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20112" windowHeight="8508"/>
  </bookViews>
  <sheets>
    <sheet name="General site data" sheetId="1" r:id="rId1"/>
    <sheet name="Cover" sheetId="2" r:id="rId2"/>
    <sheet name="Stem densities (age class)" sheetId="3" r:id="rId3"/>
    <sheet name="DBH" sheetId="4" r:id="rId4"/>
    <sheet name="Raw floristic data" sheetId="5" r:id="rId5"/>
    <sheet name="Summarised floristic data" sheetId="6" r:id="rId6"/>
    <sheet name="Lisa vs Megan" sheetId="7" r:id="rId7"/>
  </sheets>
  <calcPr calcId="145621"/>
</workbook>
</file>

<file path=xl/calcChain.xml><?xml version="1.0" encoding="utf-8"?>
<calcChain xmlns="http://schemas.openxmlformats.org/spreadsheetml/2006/main">
  <c r="J34" i="3" l="1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K31" i="3" s="1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K27" i="3" s="1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K23" i="3" s="1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K19" i="3" s="1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K15" i="3" s="1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K11" i="3" s="1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K7" i="3" s="1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K3" i="3" s="1"/>
  <c r="F3" i="3"/>
  <c r="J2" i="3"/>
  <c r="I2" i="3"/>
  <c r="H2" i="3"/>
  <c r="G2" i="3"/>
  <c r="F2" i="3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K5" i="3" l="1"/>
  <c r="K9" i="3"/>
  <c r="K13" i="3"/>
  <c r="K17" i="3"/>
  <c r="K21" i="3"/>
  <c r="K25" i="3"/>
  <c r="K2" i="3"/>
  <c r="K6" i="3"/>
  <c r="K10" i="3"/>
  <c r="K14" i="3"/>
  <c r="K18" i="3"/>
  <c r="K22" i="3"/>
  <c r="K26" i="3"/>
  <c r="K30" i="3"/>
  <c r="K34" i="3"/>
  <c r="K4" i="3"/>
  <c r="K8" i="3"/>
  <c r="K12" i="3"/>
  <c r="K16" i="3"/>
  <c r="K20" i="3"/>
  <c r="K24" i="3"/>
  <c r="K28" i="3"/>
  <c r="K32" i="3"/>
  <c r="K33" i="3"/>
  <c r="K29" i="3"/>
</calcChain>
</file>

<file path=xl/sharedStrings.xml><?xml version="1.0" encoding="utf-8"?>
<sst xmlns="http://schemas.openxmlformats.org/spreadsheetml/2006/main" count="1932" uniqueCount="530">
  <si>
    <t>Date visited</t>
  </si>
  <si>
    <t>Site</t>
  </si>
  <si>
    <t>category</t>
  </si>
  <si>
    <t>soil type</t>
  </si>
  <si>
    <t>locationS</t>
  </si>
  <si>
    <t>locationE</t>
  </si>
  <si>
    <t>landform</t>
  </si>
  <si>
    <t>present land use</t>
  </si>
  <si>
    <t>grazing</t>
  </si>
  <si>
    <t>soil drainage</t>
  </si>
  <si>
    <t>soil texture</t>
  </si>
  <si>
    <t>soil colour</t>
  </si>
  <si>
    <t>patch shape</t>
  </si>
  <si>
    <t>poplar patch size</t>
  </si>
  <si>
    <t>P:A</t>
  </si>
  <si>
    <t>stem density (bitterlich) m2/ha</t>
  </si>
  <si>
    <t>clearing</t>
  </si>
  <si>
    <t>erosion</t>
  </si>
  <si>
    <t>soil compaction</t>
  </si>
  <si>
    <t>weeds</t>
  </si>
  <si>
    <t>domestic stock grazing</t>
  </si>
  <si>
    <t>poo density/500m2</t>
  </si>
  <si>
    <t>stags</t>
  </si>
  <si>
    <t>pH</t>
  </si>
  <si>
    <t>N</t>
  </si>
  <si>
    <t>P</t>
  </si>
  <si>
    <t>crop%</t>
  </si>
  <si>
    <t>%graz</t>
  </si>
  <si>
    <t>&lt;2cm/plot</t>
  </si>
  <si>
    <t>2-10cm/plot</t>
  </si>
  <si>
    <t>10-30cm/plot</t>
  </si>
  <si>
    <t>&gt;30cm/plot</t>
  </si>
  <si>
    <t>saplings/ha</t>
  </si>
  <si>
    <t>mature/ha</t>
  </si>
  <si>
    <t>matriarch/ha</t>
  </si>
  <si>
    <t>17/02/20111</t>
  </si>
  <si>
    <t>CL</t>
  </si>
  <si>
    <t>vertosol</t>
  </si>
  <si>
    <t>27 6.255'</t>
  </si>
  <si>
    <t>151 1.940'</t>
  </si>
  <si>
    <t>flat/floodplain</t>
  </si>
  <si>
    <t>grazing (roadside)</t>
  </si>
  <si>
    <t>Nil</t>
  </si>
  <si>
    <t>well drained dry</t>
  </si>
  <si>
    <t>clay loam</t>
  </si>
  <si>
    <t>black grey</t>
  </si>
  <si>
    <t>linear</t>
  </si>
  <si>
    <t>MN</t>
  </si>
  <si>
    <t>sodosol</t>
  </si>
  <si>
    <t>27° 44.519'</t>
  </si>
  <si>
    <t>151° 13.319'</t>
  </si>
  <si>
    <t>minimal (roadside)</t>
  </si>
  <si>
    <t>well drained moist</t>
  </si>
  <si>
    <t>brown black</t>
  </si>
  <si>
    <t>block</t>
  </si>
  <si>
    <t>71/03/2011</t>
  </si>
  <si>
    <t>26° 45.519'</t>
  </si>
  <si>
    <t>151° 5.768'</t>
  </si>
  <si>
    <t>brown</t>
  </si>
  <si>
    <t>CN</t>
  </si>
  <si>
    <t>27° 7.647'</t>
  </si>
  <si>
    <t>151° 14.597'</t>
  </si>
  <si>
    <t>moist</t>
  </si>
  <si>
    <t>clay</t>
  </si>
  <si>
    <t>26 48.211</t>
  </si>
  <si>
    <t>151 07.584</t>
  </si>
  <si>
    <t>flat/wetlandy</t>
  </si>
  <si>
    <t>waterlogged</t>
  </si>
  <si>
    <t>27° 13.064</t>
  </si>
  <si>
    <t>151° 16.981'</t>
  </si>
  <si>
    <t>sandy loam</t>
  </si>
  <si>
    <t>grey brown</t>
  </si>
  <si>
    <t>21/4/20111</t>
  </si>
  <si>
    <t>GN</t>
  </si>
  <si>
    <t>minimal</t>
  </si>
  <si>
    <t>damp-waterlogged</t>
  </si>
  <si>
    <t>26°51.679'</t>
  </si>
  <si>
    <t>151°10.394'</t>
  </si>
  <si>
    <t>welldrained dry</t>
  </si>
  <si>
    <t>black brown</t>
  </si>
  <si>
    <t>27°20.164'</t>
  </si>
  <si>
    <t>150°49.447'</t>
  </si>
  <si>
    <t xml:space="preserve"> 05/05/2011</t>
  </si>
  <si>
    <t>26°53.666'</t>
  </si>
  <si>
    <t>150°22.834'</t>
  </si>
  <si>
    <t>loam</t>
  </si>
  <si>
    <t>MH</t>
  </si>
  <si>
    <t>26°57.340'</t>
  </si>
  <si>
    <t>150°53.359'</t>
  </si>
  <si>
    <t>grazing (cattle movement)</t>
  </si>
  <si>
    <t>Med</t>
  </si>
  <si>
    <t>27°16.209'</t>
  </si>
  <si>
    <t>151°26.268'</t>
  </si>
  <si>
    <t>grazing (1 horse)</t>
  </si>
  <si>
    <t>Low</t>
  </si>
  <si>
    <t>CH</t>
  </si>
  <si>
    <t>27°16.270'</t>
  </si>
  <si>
    <t>151°26.185'</t>
  </si>
  <si>
    <t>flat floodplain</t>
  </si>
  <si>
    <t>grazing (2 cattle current, more in past)</t>
  </si>
  <si>
    <t>Severe</t>
  </si>
  <si>
    <t>&gt;4</t>
  </si>
  <si>
    <t>26°58.434'</t>
  </si>
  <si>
    <t>151°21.756'</t>
  </si>
  <si>
    <t>red brown</t>
  </si>
  <si>
    <t>chromosol</t>
  </si>
  <si>
    <t>28°10.014'</t>
  </si>
  <si>
    <t>150°35.978'</t>
  </si>
  <si>
    <t>contoured</t>
  </si>
  <si>
    <t>light brown</t>
  </si>
  <si>
    <t>GH</t>
  </si>
  <si>
    <t>27°43.594</t>
  </si>
  <si>
    <t>150°52.840'</t>
  </si>
  <si>
    <t>grazed forestry</t>
  </si>
  <si>
    <t>27 20.179</t>
  </si>
  <si>
    <t>151 16.171</t>
  </si>
  <si>
    <t>27 09.651</t>
  </si>
  <si>
    <t>151 12.394</t>
  </si>
  <si>
    <t>27 20.14</t>
  </si>
  <si>
    <t>150 44.064</t>
  </si>
  <si>
    <t>damp</t>
  </si>
  <si>
    <t>27 19.497</t>
  </si>
  <si>
    <t>150 58.303</t>
  </si>
  <si>
    <t>dark brown</t>
  </si>
  <si>
    <t>27 15.574</t>
  </si>
  <si>
    <t>151 22.032</t>
  </si>
  <si>
    <t>grazed (heavily)</t>
  </si>
  <si>
    <t>27 17.493</t>
  </si>
  <si>
    <t>151 21.735</t>
  </si>
  <si>
    <t>minimal (but grazed in past)</t>
  </si>
  <si>
    <t>27 49.381</t>
  </si>
  <si>
    <t>151 12.228</t>
  </si>
  <si>
    <t>ML</t>
  </si>
  <si>
    <t>27 22.501</t>
  </si>
  <si>
    <t>151 46.390</t>
  </si>
  <si>
    <t>slight slope</t>
  </si>
  <si>
    <t>GL</t>
  </si>
  <si>
    <t>27 23.342</t>
  </si>
  <si>
    <t>151 48.719</t>
  </si>
  <si>
    <t>27 01.779</t>
  </si>
  <si>
    <t>151 18.255</t>
  </si>
  <si>
    <t>grazed (recently)</t>
  </si>
  <si>
    <t>26°59'48.11"</t>
  </si>
  <si>
    <t>151° 1'37.36"</t>
  </si>
  <si>
    <t>26 53.191</t>
  </si>
  <si>
    <t>151 2.879</t>
  </si>
  <si>
    <t>26 52.926</t>
  </si>
  <si>
    <t>151 12.937</t>
  </si>
  <si>
    <t>27 47.755</t>
  </si>
  <si>
    <t>151 17.275</t>
  </si>
  <si>
    <t>27 23.560</t>
  </si>
  <si>
    <t>151 50.818</t>
  </si>
  <si>
    <t>minimal (conservation)</t>
  </si>
  <si>
    <t>27 23.265</t>
  </si>
  <si>
    <t>151 49.363</t>
  </si>
  <si>
    <t>flat</t>
  </si>
  <si>
    <t>graxing (of chooks - intermittent)</t>
  </si>
  <si>
    <t>orange brown</t>
  </si>
  <si>
    <t>27 19.506</t>
  </si>
  <si>
    <t>151 39.191</t>
  </si>
  <si>
    <t>grazing (250 head cattle on rotation)</t>
  </si>
  <si>
    <t>brown grey</t>
  </si>
  <si>
    <t>altitude</t>
  </si>
  <si>
    <t>PRV2km</t>
  </si>
  <si>
    <t>basal area m2/ha</t>
  </si>
  <si>
    <t>actual stem density (/ha)</t>
  </si>
  <si>
    <t>total density/plot</t>
  </si>
  <si>
    <t>DBH (cm)</t>
  </si>
  <si>
    <t>FI (%)</t>
  </si>
  <si>
    <t>-</t>
  </si>
  <si>
    <t>Total SR</t>
  </si>
  <si>
    <t>Exotic SR</t>
  </si>
  <si>
    <t>Native SR</t>
  </si>
  <si>
    <t>Short-lived SR</t>
  </si>
  <si>
    <t>Perennial SR</t>
  </si>
  <si>
    <t>Tree SR</t>
  </si>
  <si>
    <t>Shrub SR</t>
  </si>
  <si>
    <t>Herb SR</t>
  </si>
  <si>
    <t>Graminoid SR</t>
  </si>
  <si>
    <t>C3 SR</t>
  </si>
  <si>
    <t>C4 SR</t>
  </si>
  <si>
    <t>Exotic:Native</t>
  </si>
  <si>
    <t>Shortlived:Perennial</t>
  </si>
  <si>
    <t>C4:C3</t>
  </si>
  <si>
    <t>Scientific Name</t>
  </si>
  <si>
    <t>Origin</t>
  </si>
  <si>
    <t>Life Cycle</t>
  </si>
  <si>
    <t>Life form</t>
  </si>
  <si>
    <t>Photosynth. pathway</t>
  </si>
  <si>
    <t>Abutilon malvifolium</t>
  </si>
  <si>
    <t>S</t>
  </si>
  <si>
    <t>C3</t>
  </si>
  <si>
    <t>Acacia excelsa</t>
  </si>
  <si>
    <t>T</t>
  </si>
  <si>
    <t>Acacia salicina</t>
  </si>
  <si>
    <t>Acacia sp 1.</t>
  </si>
  <si>
    <t>Acacia sp 2.</t>
  </si>
  <si>
    <t>Acacia stenophylla</t>
  </si>
  <si>
    <t>Acacia tenuinervis</t>
  </si>
  <si>
    <t>Alectryon diversifolius</t>
  </si>
  <si>
    <t>Alternanthera denticulata</t>
  </si>
  <si>
    <t>A</t>
  </si>
  <si>
    <t>H</t>
  </si>
  <si>
    <t>Alternanthera nana</t>
  </si>
  <si>
    <t>Alternanthera nodiflora</t>
  </si>
  <si>
    <t>Ammannia multiflora</t>
  </si>
  <si>
    <t>Arabidella eremigena</t>
  </si>
  <si>
    <t>SL</t>
  </si>
  <si>
    <t>Arabidella nasturtium</t>
  </si>
  <si>
    <t>Aristida calycina</t>
  </si>
  <si>
    <t>G</t>
  </si>
  <si>
    <t>C4</t>
  </si>
  <si>
    <t>Aristida caput-medusae</t>
  </si>
  <si>
    <t>Aristida gracilipes</t>
  </si>
  <si>
    <t>Aristida latifolia</t>
  </si>
  <si>
    <t>Aristida leptopoda</t>
  </si>
  <si>
    <t>Aristida queenslandica</t>
  </si>
  <si>
    <t>Aristida ramosa</t>
  </si>
  <si>
    <t>Asperula conferta</t>
  </si>
  <si>
    <t>Asteraceae sp. 1</t>
  </si>
  <si>
    <t>Asteraceae sp. 2</t>
  </si>
  <si>
    <t>Asteraceae sp. 3</t>
  </si>
  <si>
    <t>Asteraceae sp. 4</t>
  </si>
  <si>
    <t>Asteraceae sp. 5</t>
  </si>
  <si>
    <t>Atriplex muelleri</t>
  </si>
  <si>
    <t>Atriplex semibaccata</t>
  </si>
  <si>
    <t>Austrostipa verticillata</t>
  </si>
  <si>
    <t>Bidens pilosa</t>
  </si>
  <si>
    <t>E</t>
  </si>
  <si>
    <t>Boerhavia diffusa</t>
  </si>
  <si>
    <t>Bothriochloa biloba</t>
  </si>
  <si>
    <t>Bothriochloa bladhii</t>
  </si>
  <si>
    <t>Bothriochloa decipiens</t>
  </si>
  <si>
    <t>Brachyachne convergens</t>
  </si>
  <si>
    <t>Brachychiton populneus</t>
  </si>
  <si>
    <t>Brachyscome basaltica</t>
  </si>
  <si>
    <t>Brachyscome ciliaris</t>
  </si>
  <si>
    <t>0*</t>
  </si>
  <si>
    <t>Brachyscome curvicarpa</t>
  </si>
  <si>
    <t>Brachyscome debilis</t>
  </si>
  <si>
    <t>Brachyscome multifida</t>
  </si>
  <si>
    <t>Brunoniella australis</t>
  </si>
  <si>
    <t>Bryophyllum tubiflorum</t>
  </si>
  <si>
    <t>CAM</t>
  </si>
  <si>
    <t>Bulbine alata</t>
  </si>
  <si>
    <t>Bulbine bulbosa</t>
  </si>
  <si>
    <t>Bursaria spinosa</t>
  </si>
  <si>
    <t>Callitris columellaris</t>
  </si>
  <si>
    <t>Calotis cuneifolia</t>
  </si>
  <si>
    <t>Calotis lappulacea</t>
  </si>
  <si>
    <t>Calotis scabiosifolia</t>
  </si>
  <si>
    <t>Calotis scapigera</t>
  </si>
  <si>
    <t>Camptacra barbata</t>
  </si>
  <si>
    <t>Carex inversa</t>
  </si>
  <si>
    <t>Cassinia laevis</t>
  </si>
  <si>
    <t>Casuarina cristata</t>
  </si>
  <si>
    <t>Cenchrus ciliaris</t>
  </si>
  <si>
    <t>Centipeda minima</t>
  </si>
  <si>
    <t xml:space="preserve">Chamaesyce drummondii </t>
  </si>
  <si>
    <t>Cheilanthes sieberi</t>
  </si>
  <si>
    <t>Chenopodium cristatum</t>
  </si>
  <si>
    <t>Chloris divaricata</t>
  </si>
  <si>
    <t>Chloris gayana</t>
  </si>
  <si>
    <t>Chloris truncata</t>
  </si>
  <si>
    <t>Chloris ventricosa</t>
  </si>
  <si>
    <t>Chloris virgata</t>
  </si>
  <si>
    <t>Chrysocephalum apiculatum</t>
  </si>
  <si>
    <t>Chrysopogon fallax</t>
  </si>
  <si>
    <t>Ciclospermum leptophyllum</t>
  </si>
  <si>
    <t>Cirsium vulgare</t>
  </si>
  <si>
    <t>Commelina cyanea</t>
  </si>
  <si>
    <t>Convolvulus arvensis</t>
  </si>
  <si>
    <t>Convolvulus erubescens</t>
  </si>
  <si>
    <t>Conyza bonariensis</t>
  </si>
  <si>
    <t>Conyza sumatrensis</t>
  </si>
  <si>
    <t>Corymbia tessellaris</t>
  </si>
  <si>
    <t>Cullen tenax</t>
  </si>
  <si>
    <t>Cymbopogon refractus</t>
  </si>
  <si>
    <t>Cynodon dactylon</t>
  </si>
  <si>
    <t>Cyperus concinnus</t>
  </si>
  <si>
    <t>Cyperus cyperoides</t>
  </si>
  <si>
    <t>Cyperus difformis</t>
  </si>
  <si>
    <t>Cyperus flavus</t>
  </si>
  <si>
    <t>Cyperus fulvus</t>
  </si>
  <si>
    <t>Cyperus gracilis</t>
  </si>
  <si>
    <t>Cyperus iria</t>
  </si>
  <si>
    <t>Cyperus sp 1.</t>
  </si>
  <si>
    <t>Cyperus sp 2.</t>
  </si>
  <si>
    <t>Cyperus spp. 1 (triangle)</t>
  </si>
  <si>
    <t>Cyperus spp. 2</t>
  </si>
  <si>
    <t>Cyperus subulatus</t>
  </si>
  <si>
    <t>Desmodium brachypodum</t>
  </si>
  <si>
    <t>Desmodium varians</t>
  </si>
  <si>
    <t>Deyeuxia decipiens</t>
  </si>
  <si>
    <t>Dianella caerulea</t>
  </si>
  <si>
    <t>Dianella longifolia</t>
  </si>
  <si>
    <t>Dianella rara</t>
  </si>
  <si>
    <t>e</t>
  </si>
  <si>
    <t>Dichanthium sericeum</t>
  </si>
  <si>
    <t>Dichelachne micrantha</t>
  </si>
  <si>
    <t>Dichondra repens</t>
  </si>
  <si>
    <t>Digitaria brownii</t>
  </si>
  <si>
    <t>Digitaria diffusa</t>
  </si>
  <si>
    <t>Digitaria divaricatissima</t>
  </si>
  <si>
    <t>Dodonaea viscosa</t>
  </si>
  <si>
    <t>Echinochloa colona</t>
  </si>
  <si>
    <t>Echinochloa esculenta</t>
  </si>
  <si>
    <t>Einadia hastata</t>
  </si>
  <si>
    <t>Einadia nutans v linifolia</t>
  </si>
  <si>
    <t>Einadia nutans v nutans</t>
  </si>
  <si>
    <t>Einadia polygonoides</t>
  </si>
  <si>
    <t>Eleocharis acuta</t>
  </si>
  <si>
    <t>Eleocharis blakeana</t>
  </si>
  <si>
    <t>Eleocharis cylindrostachys</t>
  </si>
  <si>
    <t>Eleocharis pallens</t>
  </si>
  <si>
    <t>Eleusine tristachya</t>
  </si>
  <si>
    <t>Enchylaena tomentosa</t>
  </si>
  <si>
    <t>Enneapogon nigricans</t>
  </si>
  <si>
    <t>Enneapogon sp. 1</t>
  </si>
  <si>
    <t>Enteropogon acicularis</t>
  </si>
  <si>
    <t>Enteropogon ramosus</t>
  </si>
  <si>
    <t>Epaltes australis</t>
  </si>
  <si>
    <t>Eragrostis brownii</t>
  </si>
  <si>
    <t>Eragrostis cilianensis</t>
  </si>
  <si>
    <t>Eragrostis curvula</t>
  </si>
  <si>
    <t>Eragrostis elongata</t>
  </si>
  <si>
    <t>Eragrostis lacunaria</t>
  </si>
  <si>
    <t>Eragrostis leptostachya</t>
  </si>
  <si>
    <t>Eragrostis megalosperma</t>
  </si>
  <si>
    <t>Eragrostis parviflora</t>
  </si>
  <si>
    <t>Eragrostis spartinoides</t>
  </si>
  <si>
    <t>Eragrostis trachycarpa</t>
  </si>
  <si>
    <t>Eremophila debilis</t>
  </si>
  <si>
    <t>Eremophila longifolia</t>
  </si>
  <si>
    <t>Eremophila mitchelli</t>
  </si>
  <si>
    <t>Eriochloa crebra</t>
  </si>
  <si>
    <t>Eriochloa procera</t>
  </si>
  <si>
    <t>Eriochloa pseudoacrotricha</t>
  </si>
  <si>
    <t>Eryngium plantagineum</t>
  </si>
  <si>
    <t>Eucalyptus camaldulensis</t>
  </si>
  <si>
    <t>Eucalyptus crebra</t>
  </si>
  <si>
    <t>Eucalyptus melliodora</t>
  </si>
  <si>
    <t>Eucalyptus populnea</t>
  </si>
  <si>
    <t>Eucalyptus tereticornis</t>
  </si>
  <si>
    <t>Eulalia aurea</t>
  </si>
  <si>
    <t>Euphorbia sp. 1</t>
  </si>
  <si>
    <t>Eustrephus latifolius</t>
  </si>
  <si>
    <t>V</t>
  </si>
  <si>
    <t>Evolvulus alsinoides</t>
  </si>
  <si>
    <t>Fimbristylis dichotoma</t>
  </si>
  <si>
    <t>Fimbristylis neilsonii</t>
  </si>
  <si>
    <t>Flaveria trinervia</t>
  </si>
  <si>
    <t>Geijera parviflora</t>
  </si>
  <si>
    <t>Geijera salicifolia</t>
  </si>
  <si>
    <t>Glandularia aristigera</t>
  </si>
  <si>
    <t>Glossocardia bidens</t>
  </si>
  <si>
    <t>Glycine latifolia</t>
  </si>
  <si>
    <t>Glycine tabacina</t>
  </si>
  <si>
    <t>Glycine tomentella</t>
  </si>
  <si>
    <t>Gnaphalium pensylvanicum</t>
  </si>
  <si>
    <t>Gnaphalium sphaericum</t>
  </si>
  <si>
    <t>Gomphocarpus physocarpus</t>
  </si>
  <si>
    <t>Gomphrena celosioides</t>
  </si>
  <si>
    <t>Goodenia bellidifolia</t>
  </si>
  <si>
    <t>Goodenia fascicularis</t>
  </si>
  <si>
    <t>Goodenia glabra</t>
  </si>
  <si>
    <t>Goodenia sp. 1</t>
  </si>
  <si>
    <t>Goodenia sp. 2</t>
  </si>
  <si>
    <t>Goodenia sp. 3</t>
  </si>
  <si>
    <t>Haloragis stricta</t>
  </si>
  <si>
    <t>Heliotropium amplexicaule</t>
  </si>
  <si>
    <t>C3/C4</t>
  </si>
  <si>
    <t>Heteropogon contortus</t>
  </si>
  <si>
    <t>Hibiscus trionum</t>
  </si>
  <si>
    <t>Iseilema membranaceum</t>
  </si>
  <si>
    <t>Ixiolaena brevicompta</t>
  </si>
  <si>
    <t>Ixiolaena leptolepis</t>
  </si>
  <si>
    <t>Jasminum suavissimum</t>
  </si>
  <si>
    <t>Juncus sp.</t>
  </si>
  <si>
    <t>Lactuca serriola</t>
  </si>
  <si>
    <t>Lepidium pseudohyssopifolium</t>
  </si>
  <si>
    <t>Leptochloa divaricatissima</t>
  </si>
  <si>
    <t>Lomandra confertifolia</t>
  </si>
  <si>
    <t>Lomandra filiformis</t>
  </si>
  <si>
    <t>Lomandra longifolia</t>
  </si>
  <si>
    <t>Lomandra multiflora</t>
  </si>
  <si>
    <t>Lycium ferocissimum</t>
  </si>
  <si>
    <t>Maireana aphylla</t>
  </si>
  <si>
    <t>Maireana microphylla</t>
  </si>
  <si>
    <t>Malvastrum americanum</t>
  </si>
  <si>
    <t>Malvastrum coromandelianum</t>
  </si>
  <si>
    <t>Marsilea costulifera</t>
  </si>
  <si>
    <t>Marsilea drummondii</t>
  </si>
  <si>
    <t>Medicago minima</t>
  </si>
  <si>
    <t>Medicago sp 1.</t>
  </si>
  <si>
    <t>Megathyrsus maximus</t>
  </si>
  <si>
    <t>Melinis repens</t>
  </si>
  <si>
    <t>Mentha satureioides</t>
  </si>
  <si>
    <t>Minuria integerrima</t>
  </si>
  <si>
    <t>Monachather paradoxus</t>
  </si>
  <si>
    <t>Neobassia proceriflora</t>
  </si>
  <si>
    <t>Neptunia gracilis</t>
  </si>
  <si>
    <t>Notelaea linearis</t>
  </si>
  <si>
    <t>p</t>
  </si>
  <si>
    <t>Nyssanthes erecta</t>
  </si>
  <si>
    <t>Olearia sp.</t>
  </si>
  <si>
    <t>Opuntia aurantiaca</t>
  </si>
  <si>
    <t>Opuntia tomentosa</t>
  </si>
  <si>
    <t>Oxalis corniculata v. corniculata</t>
  </si>
  <si>
    <t>Oxalis perennans</t>
  </si>
  <si>
    <t>Panicum buncei</t>
  </si>
  <si>
    <t>Panicum decompositum</t>
  </si>
  <si>
    <t>Panicum effusum</t>
  </si>
  <si>
    <t>Panicum queenslandicum</t>
  </si>
  <si>
    <t>Panicum simile</t>
  </si>
  <si>
    <t>Panicum spp.</t>
  </si>
  <si>
    <t>Parsonsia ventricosa</t>
  </si>
  <si>
    <t>Paspalidium caespitosum</t>
  </si>
  <si>
    <t>Paspalidium distans</t>
  </si>
  <si>
    <t>Paspalidium globoideum</t>
  </si>
  <si>
    <t>Paspalum dilatatum</t>
  </si>
  <si>
    <t>Phyla canescens</t>
  </si>
  <si>
    <t>Phyllanthus virgatus</t>
  </si>
  <si>
    <t>Physalis lanceifolia</t>
  </si>
  <si>
    <t>Physalis longifolia</t>
  </si>
  <si>
    <t>Pittosporum angustifolium</t>
  </si>
  <si>
    <t>Plantago lanceolata</t>
  </si>
  <si>
    <t>Poaceae sp 1</t>
  </si>
  <si>
    <t>Polygonum aviculare</t>
  </si>
  <si>
    <t>Portulaca filifolia</t>
  </si>
  <si>
    <t>Portulaca oleracea</t>
  </si>
  <si>
    <t>Portulaca pilosa</t>
  </si>
  <si>
    <t>Pratia purpurascens</t>
  </si>
  <si>
    <t>Pycnosorus chrysanthes</t>
  </si>
  <si>
    <t xml:space="preserve">Racosperma striatifolium </t>
  </si>
  <si>
    <t>Ranunculus inundatus</t>
  </si>
  <si>
    <t>Rapistrum rugosum</t>
  </si>
  <si>
    <t>Rhynchosia minima</t>
  </si>
  <si>
    <t>Rostellularia adscendens</t>
  </si>
  <si>
    <t>Rumex brownii</t>
  </si>
  <si>
    <t>Sclerolaena birchii</t>
  </si>
  <si>
    <t>Sclerolaena muricata v semiglabra</t>
  </si>
  <si>
    <t>Senecio hispidulus</t>
  </si>
  <si>
    <t>Senecio quadridentatus</t>
  </si>
  <si>
    <t>Sesbania cannabina</t>
  </si>
  <si>
    <t>Setaria pumila</t>
  </si>
  <si>
    <t>Sida corrugata</t>
  </si>
  <si>
    <t>Sida cunninghamii</t>
  </si>
  <si>
    <t>Sida hackettiana</t>
  </si>
  <si>
    <t>Sida rhombifolia</t>
  </si>
  <si>
    <t>Sida rohlenae</t>
  </si>
  <si>
    <t>Solanum ellipticum</t>
  </si>
  <si>
    <t>Solanum nodiflorum</t>
  </si>
  <si>
    <t>Solanum sp 1.</t>
  </si>
  <si>
    <t>Solanum sp 2.</t>
  </si>
  <si>
    <t>Sonchus oleraceus</t>
  </si>
  <si>
    <t>Sorghum halepense</t>
  </si>
  <si>
    <t>Spergularia rubra</t>
  </si>
  <si>
    <t>Sporobolus caroli</t>
  </si>
  <si>
    <t>Sporobolus spp.</t>
  </si>
  <si>
    <t>Stellaria pallida</t>
  </si>
  <si>
    <t>Swainsona galegifolia</t>
  </si>
  <si>
    <t>Swainsona sp. 1</t>
  </si>
  <si>
    <t>Swainsona sp. 3</t>
  </si>
  <si>
    <t>Symphyotrichum subulatum</t>
  </si>
  <si>
    <t>Tetragonia eremaea</t>
  </si>
  <si>
    <t>Themeda avenacea</t>
  </si>
  <si>
    <t>Themeda triandra</t>
  </si>
  <si>
    <t>Triraphis mollis</t>
  </si>
  <si>
    <t>Vachellia farnesiana</t>
  </si>
  <si>
    <t>Verbena bonariensis</t>
  </si>
  <si>
    <t>Verbena litoralis</t>
  </si>
  <si>
    <t>Verbena officinalis</t>
  </si>
  <si>
    <t>Vittadinia pustulata</t>
  </si>
  <si>
    <t>Vittadinia sulcata</t>
  </si>
  <si>
    <t>Wahlenbergia gracilis</t>
  </si>
  <si>
    <t>Xanthium strumarium</t>
  </si>
  <si>
    <t>Zinnia peruviana</t>
  </si>
  <si>
    <t>Unknown sp. 1</t>
  </si>
  <si>
    <t>Unknown sp. 2</t>
  </si>
  <si>
    <t>Unknown sp. 3</t>
  </si>
  <si>
    <t>Unknown sp. 4</t>
  </si>
  <si>
    <t>Unknown sp. 5</t>
  </si>
  <si>
    <t>Unknown sp. 6</t>
  </si>
  <si>
    <t>Unknown sp. 7</t>
  </si>
  <si>
    <t>Unknown sp. 8</t>
  </si>
  <si>
    <t>Unknown sp. 9</t>
  </si>
  <si>
    <t>Unknown sp. 10</t>
  </si>
  <si>
    <t>Unknown sp. 11</t>
  </si>
  <si>
    <t>total density/ha</t>
  </si>
  <si>
    <t>seedlings/ha</t>
  </si>
  <si>
    <t>river distance (m)</t>
  </si>
  <si>
    <t>trees &gt;30m (%)</t>
  </si>
  <si>
    <t>trees 10-30m (%)</t>
  </si>
  <si>
    <t>trees &lt;10m(%)</t>
  </si>
  <si>
    <t>shrubs &gt;2m (%)</t>
  </si>
  <si>
    <t>shrubs &lt;2m (%)</t>
  </si>
  <si>
    <t>herbs/ forbs (%)</t>
  </si>
  <si>
    <t>graminoids(%)</t>
  </si>
  <si>
    <t>logs/branches &gt;10cm (%)</t>
  </si>
  <si>
    <t>woody litter &lt;10cm (%)</t>
  </si>
  <si>
    <t>leaf litter (%)</t>
  </si>
  <si>
    <t>rocks (%)</t>
  </si>
  <si>
    <t>bareground (%)</t>
  </si>
  <si>
    <t>cryptogams (%)</t>
  </si>
  <si>
    <t>average FI (%)</t>
  </si>
  <si>
    <t>K (mg/kg)</t>
  </si>
  <si>
    <t>N (mg/kg)</t>
  </si>
  <si>
    <t>P (mg/kg)</t>
  </si>
  <si>
    <t>Ca (mg/kg)</t>
  </si>
  <si>
    <t>Mg (mg/kg)</t>
  </si>
  <si>
    <t>Na (mg/kg)</t>
  </si>
  <si>
    <t>average ann rainfall (mm)</t>
  </si>
  <si>
    <t>groundwater 09 (m)</t>
  </si>
  <si>
    <t>nearest patch (m)</t>
  </si>
  <si>
    <t>OC (%)</t>
  </si>
  <si>
    <t>CAC (meq/100g)</t>
  </si>
  <si>
    <t>Lisa</t>
  </si>
  <si>
    <t>Megan</t>
  </si>
  <si>
    <t>&lt;2cm/ha</t>
  </si>
  <si>
    <t>2-10/ha</t>
  </si>
  <si>
    <t>10-30/ha</t>
  </si>
  <si>
    <t>&gt;30/ha</t>
  </si>
  <si>
    <t>Site #</t>
  </si>
  <si>
    <r>
      <t>26</t>
    </r>
    <r>
      <rPr>
        <sz val="10"/>
        <color theme="1"/>
        <rFont val="Calibri"/>
        <family val="2"/>
      </rPr>
      <t>°55.736'</t>
    </r>
  </si>
  <si>
    <r>
      <t>150</t>
    </r>
    <r>
      <rPr>
        <sz val="10"/>
        <color theme="1"/>
        <rFont val="Calibri"/>
        <family val="2"/>
      </rPr>
      <t>°11.813'</t>
    </r>
  </si>
  <si>
    <r>
      <t xml:space="preserve">Dianella </t>
    </r>
    <r>
      <rPr>
        <sz val="10"/>
        <color rgb="FF000000"/>
        <rFont val="Calibri"/>
        <family val="2"/>
        <scheme val="minor"/>
      </rPr>
      <t>revoluta</t>
    </r>
  </si>
  <si>
    <r>
      <t xml:space="preserve">Paspalidium </t>
    </r>
    <r>
      <rPr>
        <sz val="10"/>
        <color rgb="FF000000"/>
        <rFont val="Calibri"/>
        <family val="2"/>
        <scheme val="minor"/>
      </rPr>
      <t>constrictum</t>
    </r>
  </si>
  <si>
    <r>
      <t xml:space="preserve">Pimelea </t>
    </r>
    <r>
      <rPr>
        <sz val="10"/>
        <color rgb="FF000000"/>
        <rFont val="Calibri"/>
        <family val="2"/>
        <scheme val="minor"/>
      </rPr>
      <t>neo-anglica</t>
    </r>
  </si>
  <si>
    <r>
      <t xml:space="preserve">Sclerolaena </t>
    </r>
    <r>
      <rPr>
        <sz val="10"/>
        <color rgb="FF000000"/>
        <rFont val="Calibri"/>
        <family val="2"/>
        <scheme val="minor"/>
      </rPr>
      <t>muricata v muricata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</si>
</sst>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Fill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/>
    <xf numFmtId="0" fontId="1" fillId="0" borderId="8" xfId="0" applyFont="1" applyFill="1" applyBorder="1"/>
    <xf numFmtId="0" fontId="1" fillId="0" borderId="10" xfId="0" applyFont="1" applyFill="1" applyBorder="1"/>
    <xf numFmtId="1" fontId="0" fillId="0" borderId="0" xfId="0" applyNumberFormat="1" applyFill="1" applyBorder="1"/>
    <xf numFmtId="0" fontId="0" fillId="0" borderId="9" xfId="0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justifyLastLine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2" fontId="5" fillId="0" borderId="1" xfId="0" applyNumberFormat="1" applyFont="1" applyFill="1" applyBorder="1"/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/>
    <xf numFmtId="0" fontId="6" fillId="0" borderId="0" xfId="0" applyFont="1" applyFill="1" applyAlignment="1"/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/>
    <xf numFmtId="2" fontId="4" fillId="0" borderId="0" xfId="0" applyNumberFormat="1" applyFont="1" applyFill="1" applyAlignment="1"/>
    <xf numFmtId="1" fontId="4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/>
    <xf numFmtId="2" fontId="6" fillId="0" borderId="0" xfId="0" applyNumberFormat="1" applyFont="1" applyFill="1" applyAlignment="1">
      <alignment horizontal="right" vertical="top"/>
    </xf>
    <xf numFmtId="165" fontId="6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Border="1"/>
    <xf numFmtId="1" fontId="7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left" vertical="top"/>
    </xf>
    <xf numFmtId="165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1" fontId="4" fillId="0" borderId="0" xfId="0" applyNumberFormat="1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7" xfId="0" applyFont="1" applyBorder="1"/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11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zoomScaleNormal="100" workbookViewId="0">
      <selection activeCell="D24" sqref="D24"/>
    </sheetView>
  </sheetViews>
  <sheetFormatPr defaultColWidth="9.109375" defaultRowHeight="13.8" x14ac:dyDescent="0.3"/>
  <cols>
    <col min="1" max="1" width="13.5546875" style="24" customWidth="1"/>
    <col min="2" max="2" width="9.109375" style="24"/>
    <col min="3" max="3" width="13" style="24" customWidth="1"/>
    <col min="4" max="4" width="11.6640625" style="24" customWidth="1"/>
    <col min="5" max="5" width="9.109375" style="24"/>
    <col min="6" max="6" width="15.109375" style="24" customWidth="1"/>
    <col min="7" max="8" width="9.109375" style="24"/>
    <col min="9" max="9" width="10.88671875" style="24" customWidth="1"/>
    <col min="10" max="14" width="9.109375" style="24"/>
    <col min="15" max="17" width="9.109375" style="31"/>
    <col min="18" max="37" width="9.109375" style="24"/>
    <col min="38" max="43" width="9.109375" style="31"/>
    <col min="44" max="16384" width="9.109375" style="24"/>
  </cols>
  <sheetData>
    <row r="1" spans="1:43" x14ac:dyDescent="0.3">
      <c r="A1" s="16" t="s">
        <v>0</v>
      </c>
      <c r="B1" s="17" t="s">
        <v>1</v>
      </c>
      <c r="C1" s="18" t="s">
        <v>4</v>
      </c>
      <c r="D1" s="18" t="s">
        <v>5</v>
      </c>
      <c r="E1" s="17" t="s">
        <v>2</v>
      </c>
      <c r="F1" s="18" t="s">
        <v>162</v>
      </c>
      <c r="G1" s="18" t="s">
        <v>3</v>
      </c>
      <c r="H1" s="18" t="s">
        <v>6</v>
      </c>
      <c r="I1" s="19" t="s">
        <v>7</v>
      </c>
      <c r="J1" s="19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20" t="s">
        <v>13</v>
      </c>
      <c r="P1" s="20" t="s">
        <v>14</v>
      </c>
      <c r="Q1" s="20" t="s">
        <v>163</v>
      </c>
      <c r="R1" s="18" t="s">
        <v>15</v>
      </c>
      <c r="S1" s="18" t="s">
        <v>165</v>
      </c>
      <c r="T1" s="21" t="s">
        <v>164</v>
      </c>
      <c r="U1" s="21" t="s">
        <v>505</v>
      </c>
      <c r="V1" s="22" t="s">
        <v>16</v>
      </c>
      <c r="W1" s="22" t="s">
        <v>17</v>
      </c>
      <c r="X1" s="22" t="s">
        <v>18</v>
      </c>
      <c r="Y1" s="22" t="s">
        <v>19</v>
      </c>
      <c r="Z1" s="22" t="s">
        <v>20</v>
      </c>
      <c r="AA1" s="18" t="s">
        <v>21</v>
      </c>
      <c r="AB1" s="18" t="s">
        <v>22</v>
      </c>
      <c r="AC1" s="21" t="s">
        <v>23</v>
      </c>
      <c r="AD1" s="18" t="s">
        <v>506</v>
      </c>
      <c r="AE1" s="18" t="s">
        <v>507</v>
      </c>
      <c r="AF1" s="18" t="s">
        <v>508</v>
      </c>
      <c r="AG1" s="18" t="s">
        <v>509</v>
      </c>
      <c r="AH1" s="18" t="s">
        <v>510</v>
      </c>
      <c r="AI1" s="18" t="s">
        <v>515</v>
      </c>
      <c r="AJ1" s="18" t="s">
        <v>511</v>
      </c>
      <c r="AK1" s="18" t="s">
        <v>516</v>
      </c>
      <c r="AL1" s="21" t="s">
        <v>26</v>
      </c>
      <c r="AM1" s="21" t="s">
        <v>27</v>
      </c>
      <c r="AN1" s="21" t="s">
        <v>512</v>
      </c>
      <c r="AO1" s="21" t="s">
        <v>513</v>
      </c>
      <c r="AP1" s="21" t="s">
        <v>491</v>
      </c>
      <c r="AQ1" s="23" t="s">
        <v>514</v>
      </c>
    </row>
    <row r="2" spans="1:43" x14ac:dyDescent="0.3">
      <c r="A2" s="25" t="s">
        <v>35</v>
      </c>
      <c r="B2" s="26">
        <v>1</v>
      </c>
      <c r="C2" s="27" t="s">
        <v>38</v>
      </c>
      <c r="D2" s="27" t="s">
        <v>39</v>
      </c>
      <c r="E2" s="26" t="s">
        <v>36</v>
      </c>
      <c r="F2" s="28">
        <v>320.12689209000001</v>
      </c>
      <c r="G2" s="27" t="s">
        <v>37</v>
      </c>
      <c r="H2" s="27" t="s">
        <v>40</v>
      </c>
      <c r="I2" s="27" t="s">
        <v>41</v>
      </c>
      <c r="J2" s="29" t="s">
        <v>42</v>
      </c>
      <c r="K2" s="27" t="s">
        <v>43</v>
      </c>
      <c r="L2" s="27" t="s">
        <v>44</v>
      </c>
      <c r="M2" s="27" t="s">
        <v>45</v>
      </c>
      <c r="N2" s="27" t="s">
        <v>46</v>
      </c>
      <c r="O2" s="30">
        <v>75.433626000000004</v>
      </c>
      <c r="P2" s="30">
        <v>0.118802</v>
      </c>
      <c r="Q2" s="31">
        <v>7.4055349717060039</v>
      </c>
      <c r="R2" s="24">
        <v>22</v>
      </c>
      <c r="S2" s="24">
        <f>R2*20</f>
        <v>440</v>
      </c>
      <c r="T2" s="32">
        <v>14.04</v>
      </c>
      <c r="U2" s="24">
        <v>70</v>
      </c>
      <c r="V2" s="33">
        <v>1</v>
      </c>
      <c r="W2" s="33">
        <v>0</v>
      </c>
      <c r="X2" s="33">
        <v>1</v>
      </c>
      <c r="Y2" s="33">
        <v>1</v>
      </c>
      <c r="Z2" s="33">
        <v>1</v>
      </c>
      <c r="AA2" s="33">
        <v>0</v>
      </c>
      <c r="AB2" s="34">
        <v>0</v>
      </c>
      <c r="AC2" s="35">
        <v>6.26</v>
      </c>
      <c r="AD2" s="36">
        <v>279</v>
      </c>
      <c r="AE2" s="36">
        <v>3</v>
      </c>
      <c r="AF2" s="36">
        <v>15</v>
      </c>
      <c r="AG2" s="36">
        <v>2060</v>
      </c>
      <c r="AH2" s="36">
        <v>1210</v>
      </c>
      <c r="AI2" s="36">
        <v>1.6</v>
      </c>
      <c r="AJ2" s="36">
        <v>177</v>
      </c>
      <c r="AK2" s="36">
        <v>21.8</v>
      </c>
      <c r="AL2" s="31">
        <v>72.485530330706624</v>
      </c>
      <c r="AM2" s="31">
        <v>21.070311332415503</v>
      </c>
      <c r="AN2" s="31">
        <v>593.50787353999999</v>
      </c>
      <c r="AO2" s="31">
        <v>-17.57372093</v>
      </c>
      <c r="AP2" s="31">
        <v>43.738033289999997</v>
      </c>
      <c r="AQ2" s="31">
        <v>946.96</v>
      </c>
    </row>
    <row r="3" spans="1:43" x14ac:dyDescent="0.3">
      <c r="A3" s="25">
        <v>40609</v>
      </c>
      <c r="B3" s="26">
        <v>2</v>
      </c>
      <c r="C3" s="27" t="s">
        <v>49</v>
      </c>
      <c r="D3" s="27" t="s">
        <v>50</v>
      </c>
      <c r="E3" s="26" t="s">
        <v>47</v>
      </c>
      <c r="F3" s="28">
        <v>376.63699341</v>
      </c>
      <c r="G3" s="27" t="s">
        <v>48</v>
      </c>
      <c r="H3" s="27" t="s">
        <v>40</v>
      </c>
      <c r="I3" s="27" t="s">
        <v>51</v>
      </c>
      <c r="J3" s="29" t="s">
        <v>42</v>
      </c>
      <c r="K3" s="27" t="s">
        <v>52</v>
      </c>
      <c r="L3" s="27" t="s">
        <v>44</v>
      </c>
      <c r="M3" s="27" t="s">
        <v>53</v>
      </c>
      <c r="N3" s="27" t="s">
        <v>54</v>
      </c>
      <c r="O3" s="30">
        <v>18.934000000000001</v>
      </c>
      <c r="P3" s="30">
        <v>0.111681</v>
      </c>
      <c r="Q3" s="31">
        <v>10.929980231688603</v>
      </c>
      <c r="R3" s="24">
        <v>16</v>
      </c>
      <c r="S3" s="24">
        <f t="shared" ref="S3:S33" si="0">R3*20</f>
        <v>320</v>
      </c>
      <c r="T3" s="32">
        <v>4.5599999999999996</v>
      </c>
      <c r="U3" s="24">
        <v>65</v>
      </c>
      <c r="V3" s="33">
        <v>1</v>
      </c>
      <c r="W3" s="33">
        <v>0</v>
      </c>
      <c r="X3" s="33">
        <v>0</v>
      </c>
      <c r="Y3" s="33">
        <v>1</v>
      </c>
      <c r="Z3" s="33">
        <v>0</v>
      </c>
      <c r="AA3" s="33">
        <v>0</v>
      </c>
      <c r="AB3" s="37">
        <v>5</v>
      </c>
      <c r="AC3" s="35">
        <v>6.4</v>
      </c>
      <c r="AD3" s="36">
        <v>88</v>
      </c>
      <c r="AE3" s="36">
        <v>4</v>
      </c>
      <c r="AF3" s="36">
        <v>4</v>
      </c>
      <c r="AG3" s="36">
        <v>752</v>
      </c>
      <c r="AH3" s="36">
        <v>451</v>
      </c>
      <c r="AI3" s="36">
        <v>1.1000000000000001</v>
      </c>
      <c r="AJ3" s="36">
        <v>135</v>
      </c>
      <c r="AK3" s="36">
        <v>8.34</v>
      </c>
      <c r="AL3" s="31">
        <v>40.897296298400697</v>
      </c>
      <c r="AM3" s="31">
        <v>45.951693271185896</v>
      </c>
      <c r="AN3" s="31">
        <v>637.48706055000002</v>
      </c>
      <c r="AO3" s="31">
        <v>-18.24808311</v>
      </c>
      <c r="AP3" s="31">
        <v>159.35485840000001</v>
      </c>
      <c r="AQ3" s="31">
        <v>1526.82</v>
      </c>
    </row>
    <row r="4" spans="1:43" x14ac:dyDescent="0.3">
      <c r="A4" s="25" t="s">
        <v>55</v>
      </c>
      <c r="B4" s="26">
        <v>3</v>
      </c>
      <c r="C4" s="27" t="s">
        <v>56</v>
      </c>
      <c r="D4" s="27" t="s">
        <v>57</v>
      </c>
      <c r="E4" s="26" t="s">
        <v>47</v>
      </c>
      <c r="F4" s="28">
        <v>359.08047484999997</v>
      </c>
      <c r="G4" s="27" t="s">
        <v>37</v>
      </c>
      <c r="H4" s="27" t="s">
        <v>40</v>
      </c>
      <c r="I4" s="27" t="s">
        <v>51</v>
      </c>
      <c r="J4" s="29" t="s">
        <v>42</v>
      </c>
      <c r="K4" s="27" t="s">
        <v>52</v>
      </c>
      <c r="L4" s="27" t="s">
        <v>44</v>
      </c>
      <c r="M4" s="27" t="s">
        <v>58</v>
      </c>
      <c r="N4" s="27" t="s">
        <v>46</v>
      </c>
      <c r="O4" s="30">
        <v>12.169</v>
      </c>
      <c r="P4" s="30">
        <v>0.181732</v>
      </c>
      <c r="Q4" s="31">
        <v>3.9248773233343996</v>
      </c>
      <c r="R4" s="24">
        <v>8</v>
      </c>
      <c r="S4" s="24">
        <f t="shared" si="0"/>
        <v>160</v>
      </c>
      <c r="T4" s="32">
        <v>20.440000000000001</v>
      </c>
      <c r="U4" s="24">
        <v>51.428571428571431</v>
      </c>
      <c r="V4" s="33">
        <v>2</v>
      </c>
      <c r="W4" s="33">
        <v>0</v>
      </c>
      <c r="X4" s="33">
        <v>0</v>
      </c>
      <c r="Y4" s="33">
        <v>1</v>
      </c>
      <c r="Z4" s="33">
        <v>0</v>
      </c>
      <c r="AA4" s="33">
        <v>0</v>
      </c>
      <c r="AB4" s="34">
        <v>0</v>
      </c>
      <c r="AC4" s="35">
        <v>6.68</v>
      </c>
      <c r="AD4" s="36">
        <v>261</v>
      </c>
      <c r="AE4" s="36">
        <v>7</v>
      </c>
      <c r="AF4" s="36">
        <v>35</v>
      </c>
      <c r="AG4" s="36">
        <v>2830</v>
      </c>
      <c r="AH4" s="36">
        <v>788</v>
      </c>
      <c r="AI4" s="36">
        <v>1.7</v>
      </c>
      <c r="AJ4" s="36">
        <v>102</v>
      </c>
      <c r="AK4" s="36">
        <v>21.9</v>
      </c>
      <c r="AL4" s="31">
        <v>47.934375799960506</v>
      </c>
      <c r="AM4" s="31">
        <v>44.899939904888697</v>
      </c>
      <c r="AN4" s="31">
        <v>611.84802246000004</v>
      </c>
      <c r="AO4" s="31">
        <v>-29.27288055</v>
      </c>
      <c r="AP4" s="31">
        <v>542.44610595999995</v>
      </c>
      <c r="AQ4" s="31">
        <v>1202.48</v>
      </c>
    </row>
    <row r="5" spans="1:43" x14ac:dyDescent="0.3">
      <c r="A5" s="25">
        <v>40626</v>
      </c>
      <c r="B5" s="26">
        <v>4</v>
      </c>
      <c r="C5" s="27" t="s">
        <v>60</v>
      </c>
      <c r="D5" s="27" t="s">
        <v>61</v>
      </c>
      <c r="E5" s="26" t="s">
        <v>59</v>
      </c>
      <c r="F5" s="28">
        <v>342.61181641000002</v>
      </c>
      <c r="G5" s="27" t="s">
        <v>37</v>
      </c>
      <c r="H5" s="27" t="s">
        <v>40</v>
      </c>
      <c r="I5" s="27" t="s">
        <v>51</v>
      </c>
      <c r="J5" s="29" t="s">
        <v>42</v>
      </c>
      <c r="K5" s="27" t="s">
        <v>62</v>
      </c>
      <c r="L5" s="27" t="s">
        <v>63</v>
      </c>
      <c r="M5" s="27" t="s">
        <v>58</v>
      </c>
      <c r="N5" s="27" t="s">
        <v>46</v>
      </c>
      <c r="O5" s="30">
        <v>91.397999999999996</v>
      </c>
      <c r="P5" s="30">
        <v>0.11600000000000001</v>
      </c>
      <c r="Q5" s="31">
        <v>5.172760996560001</v>
      </c>
      <c r="R5" s="24">
        <v>8</v>
      </c>
      <c r="S5" s="24">
        <f t="shared" si="0"/>
        <v>160</v>
      </c>
      <c r="T5" s="32">
        <v>8.2799999999999994</v>
      </c>
      <c r="U5" s="24">
        <v>72.5</v>
      </c>
      <c r="V5" s="33">
        <v>1</v>
      </c>
      <c r="W5" s="33">
        <v>0</v>
      </c>
      <c r="X5" s="33">
        <v>0</v>
      </c>
      <c r="Y5" s="33">
        <v>1</v>
      </c>
      <c r="Z5" s="33">
        <v>0</v>
      </c>
      <c r="AA5" s="33">
        <v>0</v>
      </c>
      <c r="AB5" s="37">
        <v>0</v>
      </c>
      <c r="AC5" s="35">
        <v>6.48</v>
      </c>
      <c r="AD5" s="36">
        <v>305</v>
      </c>
      <c r="AE5" s="36">
        <v>5</v>
      </c>
      <c r="AF5" s="36">
        <v>8</v>
      </c>
      <c r="AG5" s="36">
        <v>2510</v>
      </c>
      <c r="AH5" s="36">
        <v>1470</v>
      </c>
      <c r="AI5" s="36">
        <v>1.4</v>
      </c>
      <c r="AJ5" s="36">
        <v>213</v>
      </c>
      <c r="AK5" s="36">
        <v>26.5</v>
      </c>
      <c r="AL5" s="31">
        <v>87.465032426157705</v>
      </c>
      <c r="AM5" s="31">
        <v>5.499331635101</v>
      </c>
      <c r="AN5" s="31">
        <v>603.41540526999995</v>
      </c>
      <c r="AO5" s="31">
        <v>-23.85485268</v>
      </c>
      <c r="AP5" s="31">
        <v>250.46281432999999</v>
      </c>
      <c r="AQ5" s="31">
        <v>2666.36</v>
      </c>
    </row>
    <row r="6" spans="1:43" x14ac:dyDescent="0.3">
      <c r="A6" s="25">
        <v>40725</v>
      </c>
      <c r="B6" s="26">
        <v>5</v>
      </c>
      <c r="C6" s="27" t="s">
        <v>64</v>
      </c>
      <c r="D6" s="27" t="s">
        <v>65</v>
      </c>
      <c r="E6" s="26" t="s">
        <v>59</v>
      </c>
      <c r="F6" s="28">
        <v>357.94525146000001</v>
      </c>
      <c r="G6" s="27" t="s">
        <v>37</v>
      </c>
      <c r="H6" s="27" t="s">
        <v>66</v>
      </c>
      <c r="I6" s="27" t="s">
        <v>51</v>
      </c>
      <c r="J6" s="29" t="s">
        <v>42</v>
      </c>
      <c r="K6" s="27" t="s">
        <v>67</v>
      </c>
      <c r="L6" s="27" t="s">
        <v>44</v>
      </c>
      <c r="M6" s="27" t="s">
        <v>53</v>
      </c>
      <c r="N6" s="27" t="s">
        <v>46</v>
      </c>
      <c r="O6" s="30">
        <v>14.919</v>
      </c>
      <c r="P6" s="30">
        <v>0.130027</v>
      </c>
      <c r="Q6" s="31">
        <v>4.5007798597339956</v>
      </c>
      <c r="R6" s="24">
        <v>8</v>
      </c>
      <c r="S6" s="24">
        <f t="shared" si="0"/>
        <v>160</v>
      </c>
      <c r="T6" s="31">
        <v>23.792552531141101</v>
      </c>
      <c r="U6" s="24">
        <v>52.5</v>
      </c>
      <c r="V6" s="33">
        <v>0</v>
      </c>
      <c r="W6" s="33">
        <v>1</v>
      </c>
      <c r="X6" s="33">
        <v>0</v>
      </c>
      <c r="Y6" s="33">
        <v>1</v>
      </c>
      <c r="Z6" s="33">
        <v>0</v>
      </c>
      <c r="AA6" s="33">
        <v>0</v>
      </c>
      <c r="AB6" s="37">
        <v>0</v>
      </c>
      <c r="AC6" s="35">
        <v>6.38</v>
      </c>
      <c r="AD6" s="36">
        <v>240</v>
      </c>
      <c r="AE6" s="36">
        <v>2</v>
      </c>
      <c r="AF6" s="36">
        <v>9</v>
      </c>
      <c r="AG6" s="36">
        <v>2210</v>
      </c>
      <c r="AH6" s="36">
        <v>843</v>
      </c>
      <c r="AI6" s="36">
        <v>1.1000000000000001</v>
      </c>
      <c r="AJ6" s="36">
        <v>88</v>
      </c>
      <c r="AK6" s="36">
        <v>19.100000000000001</v>
      </c>
      <c r="AL6" s="31">
        <v>77.32609245147701</v>
      </c>
      <c r="AM6" s="31">
        <v>14.383594388121729</v>
      </c>
      <c r="AN6" s="31">
        <v>611.84802246000004</v>
      </c>
      <c r="AO6" s="31">
        <v>-28.902673719999999</v>
      </c>
      <c r="AP6" s="31">
        <v>587.16717529000005</v>
      </c>
      <c r="AQ6" s="31">
        <v>1356.18</v>
      </c>
    </row>
    <row r="7" spans="1:43" x14ac:dyDescent="0.3">
      <c r="A7" s="25">
        <v>40645</v>
      </c>
      <c r="B7" s="26">
        <v>6</v>
      </c>
      <c r="C7" s="27" t="s">
        <v>68</v>
      </c>
      <c r="D7" s="27" t="s">
        <v>69</v>
      </c>
      <c r="E7" s="26" t="s">
        <v>59</v>
      </c>
      <c r="F7" s="28">
        <v>341.91580199999999</v>
      </c>
      <c r="G7" s="27" t="s">
        <v>37</v>
      </c>
      <c r="H7" s="27" t="s">
        <v>40</v>
      </c>
      <c r="I7" s="27" t="s">
        <v>51</v>
      </c>
      <c r="J7" s="29" t="s">
        <v>42</v>
      </c>
      <c r="K7" s="27" t="s">
        <v>43</v>
      </c>
      <c r="L7" s="27" t="s">
        <v>70</v>
      </c>
      <c r="M7" s="27" t="s">
        <v>71</v>
      </c>
      <c r="N7" s="27" t="s">
        <v>46</v>
      </c>
      <c r="O7" s="30">
        <v>29.87</v>
      </c>
      <c r="P7" s="30">
        <v>0.14358000000000001</v>
      </c>
      <c r="Q7" s="31">
        <v>1.0159345276500034</v>
      </c>
      <c r="R7" s="24">
        <v>16</v>
      </c>
      <c r="S7" s="24">
        <f t="shared" si="0"/>
        <v>320</v>
      </c>
      <c r="T7" s="38">
        <v>6.1096008403558146</v>
      </c>
      <c r="U7" s="24">
        <v>67.5</v>
      </c>
      <c r="V7" s="33">
        <v>1</v>
      </c>
      <c r="W7" s="33">
        <v>1</v>
      </c>
      <c r="X7" s="33">
        <v>1</v>
      </c>
      <c r="Y7" s="33">
        <v>1</v>
      </c>
      <c r="Z7" s="33">
        <v>0</v>
      </c>
      <c r="AA7" s="33">
        <v>0</v>
      </c>
      <c r="AB7" s="37">
        <v>0</v>
      </c>
      <c r="AC7" s="35">
        <v>6.19</v>
      </c>
      <c r="AD7" s="36">
        <v>94</v>
      </c>
      <c r="AE7" s="36">
        <v>2</v>
      </c>
      <c r="AF7" s="36">
        <v>12</v>
      </c>
      <c r="AG7" s="36">
        <v>851</v>
      </c>
      <c r="AH7" s="36">
        <v>427</v>
      </c>
      <c r="AI7" s="36">
        <v>1.7</v>
      </c>
      <c r="AJ7" s="36">
        <v>70</v>
      </c>
      <c r="AK7" s="36">
        <v>8.36</v>
      </c>
      <c r="AL7" s="31">
        <v>57.223611733537744</v>
      </c>
      <c r="AM7" s="31">
        <v>20.1648454410984</v>
      </c>
      <c r="AN7" s="31">
        <v>603.41540526999995</v>
      </c>
      <c r="AO7" s="31">
        <v>-24.412076949999999</v>
      </c>
      <c r="AP7" s="31">
        <v>281.34979248000002</v>
      </c>
      <c r="AQ7" s="31">
        <v>1437.58</v>
      </c>
    </row>
    <row r="8" spans="1:43" x14ac:dyDescent="0.3">
      <c r="A8" s="25" t="s">
        <v>72</v>
      </c>
      <c r="B8" s="26">
        <v>7</v>
      </c>
      <c r="C8" s="27" t="s">
        <v>524</v>
      </c>
      <c r="D8" s="27" t="s">
        <v>525</v>
      </c>
      <c r="E8" s="26" t="s">
        <v>73</v>
      </c>
      <c r="F8" s="28">
        <v>289.13812256</v>
      </c>
      <c r="G8" s="27" t="s">
        <v>37</v>
      </c>
      <c r="H8" s="27" t="s">
        <v>66</v>
      </c>
      <c r="I8" s="27" t="s">
        <v>74</v>
      </c>
      <c r="J8" s="29" t="s">
        <v>42</v>
      </c>
      <c r="K8" s="27" t="s">
        <v>75</v>
      </c>
      <c r="L8" s="27" t="s">
        <v>63</v>
      </c>
      <c r="M8" s="27" t="s">
        <v>58</v>
      </c>
      <c r="N8" s="27" t="s">
        <v>46</v>
      </c>
      <c r="O8" s="30">
        <v>9.5169999999999995</v>
      </c>
      <c r="P8" s="30">
        <v>0.20938699999999999</v>
      </c>
      <c r="Q8" s="31">
        <v>7.9621627772390013</v>
      </c>
      <c r="R8" s="24">
        <v>4</v>
      </c>
      <c r="S8" s="24">
        <f t="shared" si="0"/>
        <v>80</v>
      </c>
      <c r="T8" s="31">
        <v>16.181125693434375</v>
      </c>
      <c r="U8" s="24">
        <v>77</v>
      </c>
      <c r="V8" s="33">
        <v>0</v>
      </c>
      <c r="W8" s="33">
        <v>0</v>
      </c>
      <c r="X8" s="33">
        <v>0</v>
      </c>
      <c r="Y8" s="33">
        <v>2</v>
      </c>
      <c r="Z8" s="33">
        <v>0</v>
      </c>
      <c r="AA8" s="33">
        <v>0</v>
      </c>
      <c r="AB8" s="37">
        <v>2</v>
      </c>
      <c r="AC8" s="35">
        <v>5.99</v>
      </c>
      <c r="AD8" s="36">
        <v>275</v>
      </c>
      <c r="AE8" s="36">
        <v>26</v>
      </c>
      <c r="AF8" s="36">
        <v>12</v>
      </c>
      <c r="AG8" s="36">
        <v>1710</v>
      </c>
      <c r="AH8" s="36">
        <v>810</v>
      </c>
      <c r="AI8" s="36">
        <v>1.9</v>
      </c>
      <c r="AJ8" s="36">
        <v>106</v>
      </c>
      <c r="AK8" s="36">
        <v>16.5</v>
      </c>
      <c r="AL8" s="31">
        <v>11.098983213193</v>
      </c>
      <c r="AM8" s="31">
        <v>76.376197804643994</v>
      </c>
      <c r="AN8" s="31">
        <v>625.70574951000003</v>
      </c>
      <c r="AO8" s="31">
        <v>-21.386520000000001</v>
      </c>
      <c r="AP8" s="31">
        <v>80.358589170000002</v>
      </c>
      <c r="AQ8" s="31">
        <v>524</v>
      </c>
    </row>
    <row r="9" spans="1:43" x14ac:dyDescent="0.3">
      <c r="A9" s="25">
        <v>40662</v>
      </c>
      <c r="B9" s="26">
        <v>8</v>
      </c>
      <c r="C9" s="27" t="s">
        <v>76</v>
      </c>
      <c r="D9" s="27" t="s">
        <v>77</v>
      </c>
      <c r="E9" s="26" t="s">
        <v>47</v>
      </c>
      <c r="F9" s="28">
        <v>354.93505858999998</v>
      </c>
      <c r="G9" s="27" t="s">
        <v>37</v>
      </c>
      <c r="H9" s="27" t="s">
        <v>40</v>
      </c>
      <c r="I9" s="27" t="s">
        <v>51</v>
      </c>
      <c r="J9" s="29" t="s">
        <v>42</v>
      </c>
      <c r="K9" s="27" t="s">
        <v>78</v>
      </c>
      <c r="L9" s="27" t="s">
        <v>44</v>
      </c>
      <c r="M9" s="27" t="s">
        <v>79</v>
      </c>
      <c r="N9" s="27" t="s">
        <v>46</v>
      </c>
      <c r="O9" s="30">
        <v>43.689</v>
      </c>
      <c r="P9" s="30">
        <v>0.15859000000000001</v>
      </c>
      <c r="Q9" s="31">
        <v>11.055429301043901</v>
      </c>
      <c r="R9" s="24">
        <v>8</v>
      </c>
      <c r="S9" s="24">
        <f t="shared" si="0"/>
        <v>160</v>
      </c>
      <c r="T9" s="31">
        <v>9.4017609899600547</v>
      </c>
      <c r="U9" s="24">
        <v>57.8</v>
      </c>
      <c r="V9" s="33">
        <v>0</v>
      </c>
      <c r="W9" s="33">
        <v>0</v>
      </c>
      <c r="X9" s="33">
        <v>0</v>
      </c>
      <c r="Y9" s="33">
        <v>1</v>
      </c>
      <c r="Z9" s="33">
        <v>0</v>
      </c>
      <c r="AA9" s="33">
        <v>0</v>
      </c>
      <c r="AB9" s="37">
        <v>0</v>
      </c>
      <c r="AC9" s="35">
        <v>6.44</v>
      </c>
      <c r="AD9" s="36">
        <v>301</v>
      </c>
      <c r="AE9" s="36">
        <v>9</v>
      </c>
      <c r="AF9" s="36">
        <v>10</v>
      </c>
      <c r="AG9" s="36">
        <v>3320</v>
      </c>
      <c r="AH9" s="36">
        <v>1310</v>
      </c>
      <c r="AI9" s="36">
        <v>1.8</v>
      </c>
      <c r="AJ9" s="36">
        <v>200</v>
      </c>
      <c r="AK9" s="36">
        <v>29.2</v>
      </c>
      <c r="AL9" s="31">
        <v>53.24851695510759</v>
      </c>
      <c r="AM9" s="31">
        <v>41.888300126037365</v>
      </c>
      <c r="AN9" s="31">
        <v>611.84802246000004</v>
      </c>
      <c r="AO9" s="31">
        <v>-21.247568130000001</v>
      </c>
      <c r="AP9" s="31">
        <v>280.79598999000001</v>
      </c>
      <c r="AQ9" s="31">
        <v>541.66</v>
      </c>
    </row>
    <row r="10" spans="1:43" x14ac:dyDescent="0.3">
      <c r="A10" s="25">
        <v>40664</v>
      </c>
      <c r="B10" s="26">
        <v>9</v>
      </c>
      <c r="C10" s="27" t="s">
        <v>80</v>
      </c>
      <c r="D10" s="27" t="s">
        <v>81</v>
      </c>
      <c r="E10" s="26" t="s">
        <v>73</v>
      </c>
      <c r="F10" s="28">
        <v>374.81158447000001</v>
      </c>
      <c r="G10" s="27" t="s">
        <v>48</v>
      </c>
      <c r="H10" s="27" t="s">
        <v>40</v>
      </c>
      <c r="I10" s="27" t="s">
        <v>51</v>
      </c>
      <c r="J10" s="29" t="s">
        <v>42</v>
      </c>
      <c r="K10" s="27" t="s">
        <v>43</v>
      </c>
      <c r="L10" s="27" t="s">
        <v>70</v>
      </c>
      <c r="M10" s="27" t="s">
        <v>58</v>
      </c>
      <c r="N10" s="27" t="s">
        <v>46</v>
      </c>
      <c r="O10" s="30">
        <v>59.082299999999996</v>
      </c>
      <c r="P10" s="30">
        <v>0.11196</v>
      </c>
      <c r="Q10" s="31">
        <v>7.0736682134829039</v>
      </c>
      <c r="R10" s="24">
        <v>15</v>
      </c>
      <c r="S10" s="24">
        <f t="shared" si="0"/>
        <v>300</v>
      </c>
      <c r="T10" s="31">
        <v>22.487800163804213</v>
      </c>
      <c r="U10" s="24">
        <v>73.75</v>
      </c>
      <c r="V10" s="33">
        <v>1</v>
      </c>
      <c r="W10" s="33">
        <v>1</v>
      </c>
      <c r="X10" s="33">
        <v>1</v>
      </c>
      <c r="Y10" s="33">
        <v>1</v>
      </c>
      <c r="Z10" s="33">
        <v>0</v>
      </c>
      <c r="AA10" s="33">
        <v>0</v>
      </c>
      <c r="AB10" s="34">
        <v>0</v>
      </c>
      <c r="AC10" s="35">
        <v>6.28</v>
      </c>
      <c r="AD10" s="36">
        <v>161</v>
      </c>
      <c r="AE10" s="36">
        <v>3</v>
      </c>
      <c r="AF10" s="36">
        <v>3</v>
      </c>
      <c r="AG10" s="36">
        <v>1460</v>
      </c>
      <c r="AH10" s="36">
        <v>918</v>
      </c>
      <c r="AI10" s="36">
        <v>1.2</v>
      </c>
      <c r="AJ10" s="36">
        <v>226</v>
      </c>
      <c r="AK10" s="36">
        <v>16.3</v>
      </c>
      <c r="AL10" s="31">
        <v>12.637819952939001</v>
      </c>
      <c r="AM10" s="31">
        <v>80.565125859929267</v>
      </c>
      <c r="AN10" s="31">
        <v>617.17932128999996</v>
      </c>
      <c r="AO10" s="31">
        <v>-22.21806145</v>
      </c>
      <c r="AP10" s="31">
        <v>449.48266602000001</v>
      </c>
      <c r="AQ10" s="31">
        <v>1328.04</v>
      </c>
    </row>
    <row r="11" spans="1:43" x14ac:dyDescent="0.3">
      <c r="A11" s="25" t="s">
        <v>82</v>
      </c>
      <c r="B11" s="26">
        <v>10</v>
      </c>
      <c r="C11" s="27" t="s">
        <v>83</v>
      </c>
      <c r="D11" s="27" t="s">
        <v>84</v>
      </c>
      <c r="E11" s="26" t="s">
        <v>73</v>
      </c>
      <c r="F11" s="28">
        <v>289.00512694999998</v>
      </c>
      <c r="G11" s="27" t="s">
        <v>48</v>
      </c>
      <c r="H11" s="27" t="s">
        <v>40</v>
      </c>
      <c r="I11" s="27" t="s">
        <v>74</v>
      </c>
      <c r="J11" s="29" t="s">
        <v>42</v>
      </c>
      <c r="K11" s="27" t="s">
        <v>52</v>
      </c>
      <c r="L11" s="27" t="s">
        <v>85</v>
      </c>
      <c r="M11" s="27" t="s">
        <v>58</v>
      </c>
      <c r="N11" s="27" t="s">
        <v>46</v>
      </c>
      <c r="O11" s="30">
        <v>6.56</v>
      </c>
      <c r="P11" s="30">
        <v>0.17405000000000001</v>
      </c>
      <c r="Q11" s="31">
        <v>40.667345193441207</v>
      </c>
      <c r="R11" s="24">
        <v>21</v>
      </c>
      <c r="S11" s="24">
        <f t="shared" si="0"/>
        <v>420</v>
      </c>
      <c r="T11" s="31">
        <v>25.324259872352421</v>
      </c>
      <c r="U11" s="24">
        <v>73.125</v>
      </c>
      <c r="V11" s="33">
        <v>1</v>
      </c>
      <c r="W11" s="33">
        <v>1</v>
      </c>
      <c r="X11" s="33">
        <v>1</v>
      </c>
      <c r="Y11" s="33">
        <v>1</v>
      </c>
      <c r="Z11" s="33">
        <v>0</v>
      </c>
      <c r="AA11" s="33">
        <v>0</v>
      </c>
      <c r="AB11" s="34">
        <v>0</v>
      </c>
      <c r="AC11" s="35">
        <v>6.33</v>
      </c>
      <c r="AD11" s="36">
        <v>146</v>
      </c>
      <c r="AE11" s="36">
        <v>6</v>
      </c>
      <c r="AF11" s="36">
        <v>25</v>
      </c>
      <c r="AG11" s="36">
        <v>1250</v>
      </c>
      <c r="AH11" s="36">
        <v>235</v>
      </c>
      <c r="AI11" s="36">
        <v>1.1000000000000001</v>
      </c>
      <c r="AJ11" s="36">
        <v>27</v>
      </c>
      <c r="AK11" s="36">
        <v>8.68</v>
      </c>
      <c r="AL11" s="31">
        <v>8.780293971983399</v>
      </c>
      <c r="AM11" s="31">
        <v>90.751180484881218</v>
      </c>
      <c r="AN11" s="31">
        <v>625.70574951000003</v>
      </c>
      <c r="AO11" s="31">
        <v>-20.288511280000002</v>
      </c>
      <c r="AP11" s="31">
        <v>122.08187866</v>
      </c>
      <c r="AQ11" s="31">
        <v>161.41999999999999</v>
      </c>
    </row>
    <row r="12" spans="1:43" x14ac:dyDescent="0.3">
      <c r="A12" s="25">
        <v>40670</v>
      </c>
      <c r="B12" s="26">
        <v>11</v>
      </c>
      <c r="C12" s="27" t="s">
        <v>87</v>
      </c>
      <c r="D12" s="27" t="s">
        <v>88</v>
      </c>
      <c r="E12" s="26" t="s">
        <v>86</v>
      </c>
      <c r="F12" s="28">
        <v>316.03057861000002</v>
      </c>
      <c r="G12" s="27" t="s">
        <v>48</v>
      </c>
      <c r="H12" s="27" t="s">
        <v>40</v>
      </c>
      <c r="I12" s="27" t="s">
        <v>89</v>
      </c>
      <c r="J12" s="29" t="s">
        <v>90</v>
      </c>
      <c r="K12" s="27" t="s">
        <v>43</v>
      </c>
      <c r="L12" s="27" t="s">
        <v>44</v>
      </c>
      <c r="M12" s="27" t="s">
        <v>79</v>
      </c>
      <c r="N12" s="27" t="s">
        <v>46</v>
      </c>
      <c r="O12" s="30">
        <v>19.303999999999998</v>
      </c>
      <c r="P12" s="30">
        <v>0.13250700000000001</v>
      </c>
      <c r="Q12" s="31">
        <v>11.785058967992526</v>
      </c>
      <c r="R12" s="24">
        <v>13</v>
      </c>
      <c r="S12" s="24">
        <f t="shared" si="0"/>
        <v>260</v>
      </c>
      <c r="T12" s="31">
        <v>14.318865199450114</v>
      </c>
      <c r="U12" s="24">
        <v>68.333333333333329</v>
      </c>
      <c r="V12" s="33">
        <v>0</v>
      </c>
      <c r="W12" s="33">
        <v>1</v>
      </c>
      <c r="X12" s="33">
        <v>2</v>
      </c>
      <c r="Y12" s="33">
        <v>2</v>
      </c>
      <c r="Z12" s="33">
        <v>2</v>
      </c>
      <c r="AA12" s="33">
        <v>0</v>
      </c>
      <c r="AB12" s="34">
        <v>0</v>
      </c>
      <c r="AC12" s="35">
        <v>6.51</v>
      </c>
      <c r="AD12" s="36">
        <v>409</v>
      </c>
      <c r="AE12" s="36">
        <v>6</v>
      </c>
      <c r="AF12" s="36">
        <v>76</v>
      </c>
      <c r="AG12" s="36">
        <v>4030</v>
      </c>
      <c r="AH12" s="36">
        <v>1540</v>
      </c>
      <c r="AI12" s="36">
        <v>2.2000000000000002</v>
      </c>
      <c r="AJ12" s="36">
        <v>197</v>
      </c>
      <c r="AK12" s="36">
        <v>34.9</v>
      </c>
      <c r="AL12" s="31">
        <v>55.976395265836125</v>
      </c>
      <c r="AM12" s="31">
        <v>37.645166278831603</v>
      </c>
      <c r="AN12" s="31">
        <v>593.50787353999999</v>
      </c>
      <c r="AO12" s="31">
        <v>-13.368371959999999</v>
      </c>
      <c r="AP12" s="31">
        <v>310.54425049000002</v>
      </c>
      <c r="AQ12" s="31">
        <v>1095.02</v>
      </c>
    </row>
    <row r="13" spans="1:43" x14ac:dyDescent="0.3">
      <c r="A13" s="25">
        <v>40675</v>
      </c>
      <c r="B13" s="26">
        <v>12</v>
      </c>
      <c r="C13" s="27" t="s">
        <v>91</v>
      </c>
      <c r="D13" s="27" t="s">
        <v>92</v>
      </c>
      <c r="E13" s="26" t="s">
        <v>36</v>
      </c>
      <c r="F13" s="28">
        <v>363.23962402000001</v>
      </c>
      <c r="G13" s="27" t="s">
        <v>37</v>
      </c>
      <c r="H13" s="27" t="s">
        <v>40</v>
      </c>
      <c r="I13" s="27" t="s">
        <v>93</v>
      </c>
      <c r="J13" s="29" t="s">
        <v>94</v>
      </c>
      <c r="K13" s="27" t="s">
        <v>52</v>
      </c>
      <c r="L13" s="27" t="s">
        <v>63</v>
      </c>
      <c r="M13" s="27" t="s">
        <v>79</v>
      </c>
      <c r="N13" s="27" t="s">
        <v>46</v>
      </c>
      <c r="O13" s="30">
        <v>4.4770000000000003</v>
      </c>
      <c r="P13" s="30">
        <v>0.22795000000000001</v>
      </c>
      <c r="Q13" s="31">
        <v>0.97470741684600171</v>
      </c>
      <c r="R13" s="24">
        <v>34</v>
      </c>
      <c r="S13" s="24">
        <f t="shared" si="0"/>
        <v>680</v>
      </c>
      <c r="T13" s="31">
        <v>27.405806096366387</v>
      </c>
      <c r="U13" s="24">
        <v>50</v>
      </c>
      <c r="V13" s="39">
        <v>1</v>
      </c>
      <c r="W13" s="33">
        <v>1</v>
      </c>
      <c r="X13" s="33">
        <v>1</v>
      </c>
      <c r="Y13" s="33">
        <v>2</v>
      </c>
      <c r="Z13" s="33">
        <v>1</v>
      </c>
      <c r="AA13" s="27">
        <v>4</v>
      </c>
      <c r="AB13" s="27">
        <v>2</v>
      </c>
      <c r="AC13" s="35">
        <v>6.64</v>
      </c>
      <c r="AD13" s="36">
        <v>494</v>
      </c>
      <c r="AE13" s="36">
        <v>15</v>
      </c>
      <c r="AF13" s="36">
        <v>53</v>
      </c>
      <c r="AG13" s="36">
        <v>4070</v>
      </c>
      <c r="AH13" s="36">
        <v>1590</v>
      </c>
      <c r="AI13" s="36">
        <v>3.3</v>
      </c>
      <c r="AJ13" s="36">
        <v>262</v>
      </c>
      <c r="AK13" s="36">
        <v>36</v>
      </c>
      <c r="AL13" s="31">
        <v>91.826237591144718</v>
      </c>
      <c r="AM13" s="31">
        <v>4.8867040370187</v>
      </c>
      <c r="AN13" s="31">
        <v>603.41540526999995</v>
      </c>
      <c r="AO13" s="31">
        <v>-23.678201680000001</v>
      </c>
      <c r="AP13" s="31">
        <v>1087.52770996</v>
      </c>
      <c r="AQ13" s="31">
        <v>177.33</v>
      </c>
    </row>
    <row r="14" spans="1:43" x14ac:dyDescent="0.3">
      <c r="A14" s="25">
        <v>40675</v>
      </c>
      <c r="B14" s="26">
        <v>13</v>
      </c>
      <c r="C14" s="27" t="s">
        <v>96</v>
      </c>
      <c r="D14" s="27" t="s">
        <v>97</v>
      </c>
      <c r="E14" s="26" t="s">
        <v>95</v>
      </c>
      <c r="F14" s="27">
        <v>362.56716919000002</v>
      </c>
      <c r="G14" s="27" t="s">
        <v>37</v>
      </c>
      <c r="H14" s="27" t="s">
        <v>98</v>
      </c>
      <c r="I14" s="27" t="s">
        <v>99</v>
      </c>
      <c r="J14" s="29" t="s">
        <v>100</v>
      </c>
      <c r="K14" s="27" t="s">
        <v>52</v>
      </c>
      <c r="L14" s="27" t="s">
        <v>44</v>
      </c>
      <c r="M14" s="27" t="s">
        <v>58</v>
      </c>
      <c r="N14" s="27" t="s">
        <v>46</v>
      </c>
      <c r="O14" s="30">
        <v>6.1059999999999999</v>
      </c>
      <c r="P14" s="30">
        <v>0.20330999999999999</v>
      </c>
      <c r="Q14" s="31">
        <v>0.97470741684600171</v>
      </c>
      <c r="R14" s="24">
        <v>7</v>
      </c>
      <c r="S14" s="24">
        <f t="shared" si="0"/>
        <v>140</v>
      </c>
      <c r="T14" s="31">
        <v>33.984199590763644</v>
      </c>
      <c r="U14" s="24">
        <v>85</v>
      </c>
      <c r="V14" s="33">
        <v>1</v>
      </c>
      <c r="W14" s="33">
        <v>0</v>
      </c>
      <c r="X14" s="33">
        <v>1</v>
      </c>
      <c r="Y14" s="33">
        <v>1</v>
      </c>
      <c r="Z14" s="33">
        <v>1</v>
      </c>
      <c r="AA14" s="27">
        <v>2</v>
      </c>
      <c r="AB14" s="37">
        <v>2</v>
      </c>
      <c r="AC14" s="35">
        <v>6.07</v>
      </c>
      <c r="AD14" s="36">
        <v>350</v>
      </c>
      <c r="AE14" s="36">
        <v>22</v>
      </c>
      <c r="AF14" s="36">
        <v>61</v>
      </c>
      <c r="AG14" s="36">
        <v>2390</v>
      </c>
      <c r="AH14" s="36">
        <v>807</v>
      </c>
      <c r="AI14" s="40" t="s">
        <v>101</v>
      </c>
      <c r="AJ14" s="36">
        <v>103</v>
      </c>
      <c r="AK14" s="36">
        <v>20</v>
      </c>
      <c r="AL14" s="31">
        <v>91.486410784790266</v>
      </c>
      <c r="AM14" s="31">
        <v>5.2389990711085819</v>
      </c>
      <c r="AN14" s="31">
        <v>603.41540526999995</v>
      </c>
      <c r="AO14" s="31">
        <v>-23.678201680000001</v>
      </c>
      <c r="AP14" s="31">
        <v>1019.26837158</v>
      </c>
      <c r="AQ14" s="31">
        <v>177.33</v>
      </c>
    </row>
    <row r="15" spans="1:43" x14ac:dyDescent="0.3">
      <c r="A15" s="25">
        <v>40676</v>
      </c>
      <c r="B15" s="26">
        <v>14</v>
      </c>
      <c r="C15" s="27" t="s">
        <v>102</v>
      </c>
      <c r="D15" s="27" t="s">
        <v>103</v>
      </c>
      <c r="E15" s="26" t="s">
        <v>47</v>
      </c>
      <c r="F15" s="28">
        <v>396.55682373000002</v>
      </c>
      <c r="G15" s="27" t="s">
        <v>37</v>
      </c>
      <c r="H15" s="27" t="s">
        <v>40</v>
      </c>
      <c r="I15" s="27" t="s">
        <v>74</v>
      </c>
      <c r="J15" s="29" t="s">
        <v>42</v>
      </c>
      <c r="K15" s="27" t="s">
        <v>52</v>
      </c>
      <c r="L15" s="27" t="s">
        <v>44</v>
      </c>
      <c r="M15" s="27" t="s">
        <v>104</v>
      </c>
      <c r="N15" s="27" t="s">
        <v>46</v>
      </c>
      <c r="O15" s="30">
        <v>9.2460000000000004</v>
      </c>
      <c r="P15" s="30">
        <v>0.17807999999999999</v>
      </c>
      <c r="Q15" s="31">
        <v>7.7857314936619986</v>
      </c>
      <c r="R15" s="24">
        <v>36</v>
      </c>
      <c r="S15" s="24">
        <f t="shared" si="0"/>
        <v>720</v>
      </c>
      <c r="T15" s="31">
        <v>8.2679377585417146</v>
      </c>
      <c r="U15" s="24">
        <v>86.666666666666671</v>
      </c>
      <c r="V15" s="33">
        <v>0</v>
      </c>
      <c r="W15" s="33">
        <v>0</v>
      </c>
      <c r="X15" s="33">
        <v>0</v>
      </c>
      <c r="Y15" s="33">
        <v>1</v>
      </c>
      <c r="Z15" s="33">
        <v>0</v>
      </c>
      <c r="AA15" s="33">
        <v>0</v>
      </c>
      <c r="AB15" s="37">
        <v>0</v>
      </c>
      <c r="AC15" s="35">
        <v>6.01</v>
      </c>
      <c r="AD15" s="36">
        <v>363</v>
      </c>
      <c r="AE15" s="36">
        <v>9</v>
      </c>
      <c r="AF15" s="36">
        <v>117</v>
      </c>
      <c r="AG15" s="36">
        <v>2470</v>
      </c>
      <c r="AH15" s="36">
        <v>705</v>
      </c>
      <c r="AI15" s="36">
        <v>2.5</v>
      </c>
      <c r="AJ15" s="36">
        <v>73</v>
      </c>
      <c r="AK15" s="36">
        <v>19.5</v>
      </c>
      <c r="AL15" s="31">
        <v>40.243499190725601</v>
      </c>
      <c r="AM15" s="31">
        <v>56.426799324050293</v>
      </c>
      <c r="AN15" s="31">
        <v>603.41540526999995</v>
      </c>
      <c r="AO15" s="31">
        <v>-12.218595499999999</v>
      </c>
      <c r="AP15" s="31">
        <v>233.20895386000001</v>
      </c>
      <c r="AQ15" s="31">
        <v>359.84</v>
      </c>
    </row>
    <row r="16" spans="1:43" x14ac:dyDescent="0.3">
      <c r="A16" s="25">
        <v>40679</v>
      </c>
      <c r="B16" s="26">
        <v>15</v>
      </c>
      <c r="C16" s="27" t="s">
        <v>106</v>
      </c>
      <c r="D16" s="27" t="s">
        <v>107</v>
      </c>
      <c r="E16" s="26" t="s">
        <v>73</v>
      </c>
      <c r="F16" s="28">
        <v>257.31161499000001</v>
      </c>
      <c r="G16" s="27" t="s">
        <v>105</v>
      </c>
      <c r="H16" s="27" t="s">
        <v>108</v>
      </c>
      <c r="I16" s="27" t="s">
        <v>51</v>
      </c>
      <c r="J16" s="29" t="s">
        <v>42</v>
      </c>
      <c r="K16" s="27" t="s">
        <v>43</v>
      </c>
      <c r="L16" s="27" t="s">
        <v>70</v>
      </c>
      <c r="M16" s="27" t="s">
        <v>109</v>
      </c>
      <c r="N16" s="27" t="s">
        <v>46</v>
      </c>
      <c r="O16" s="30">
        <v>46.936</v>
      </c>
      <c r="P16" s="30">
        <v>9.0200000000000002E-2</v>
      </c>
      <c r="Q16" s="31">
        <v>19.240403523021996</v>
      </c>
      <c r="R16" s="24">
        <v>21</v>
      </c>
      <c r="S16" s="24">
        <f t="shared" si="0"/>
        <v>420</v>
      </c>
      <c r="T16" s="31">
        <v>13.278457521259416</v>
      </c>
      <c r="U16" s="24">
        <v>74.375</v>
      </c>
      <c r="V16" s="33">
        <v>0</v>
      </c>
      <c r="W16" s="33">
        <v>1</v>
      </c>
      <c r="X16" s="33">
        <v>1</v>
      </c>
      <c r="Y16" s="33">
        <v>2</v>
      </c>
      <c r="Z16" s="33">
        <v>0</v>
      </c>
      <c r="AA16" s="33">
        <v>0</v>
      </c>
      <c r="AB16" s="37">
        <v>1</v>
      </c>
      <c r="AC16" s="35">
        <v>5.58</v>
      </c>
      <c r="AD16" s="36">
        <v>144</v>
      </c>
      <c r="AE16" s="36">
        <v>2</v>
      </c>
      <c r="AF16" s="36">
        <v>5</v>
      </c>
      <c r="AG16" s="36">
        <v>743</v>
      </c>
      <c r="AH16" s="36">
        <v>253</v>
      </c>
      <c r="AI16" s="36">
        <v>1.5</v>
      </c>
      <c r="AJ16" s="36">
        <v>52</v>
      </c>
      <c r="AK16" s="36">
        <v>6.41</v>
      </c>
      <c r="AL16" s="31">
        <v>24.822548414226802</v>
      </c>
      <c r="AM16" s="31">
        <v>73.713157751699995</v>
      </c>
      <c r="AN16" s="31">
        <v>599.74591064000003</v>
      </c>
      <c r="AO16" s="31">
        <v>-20.03383255</v>
      </c>
      <c r="AP16" s="31">
        <v>123.41449738</v>
      </c>
      <c r="AQ16" s="31">
        <v>1016.77</v>
      </c>
    </row>
    <row r="17" spans="1:43" x14ac:dyDescent="0.3">
      <c r="A17" s="25">
        <v>40680</v>
      </c>
      <c r="B17" s="26">
        <v>16</v>
      </c>
      <c r="C17" s="27" t="s">
        <v>111</v>
      </c>
      <c r="D17" s="27" t="s">
        <v>112</v>
      </c>
      <c r="E17" s="26" t="s">
        <v>110</v>
      </c>
      <c r="F17" s="28">
        <v>333.66937256</v>
      </c>
      <c r="G17" s="27" t="s">
        <v>48</v>
      </c>
      <c r="H17" s="27" t="s">
        <v>40</v>
      </c>
      <c r="I17" s="27" t="s">
        <v>113</v>
      </c>
      <c r="J17" s="29" t="s">
        <v>90</v>
      </c>
      <c r="K17" s="27" t="s">
        <v>43</v>
      </c>
      <c r="L17" s="27" t="s">
        <v>70</v>
      </c>
      <c r="M17" s="27" t="s">
        <v>109</v>
      </c>
      <c r="N17" s="27" t="s">
        <v>54</v>
      </c>
      <c r="O17" s="30">
        <v>339.786</v>
      </c>
      <c r="P17" s="30">
        <v>2.58E-2</v>
      </c>
      <c r="Q17" s="31">
        <v>10.549237667120323</v>
      </c>
      <c r="R17" s="24">
        <v>30</v>
      </c>
      <c r="S17" s="24">
        <f t="shared" si="0"/>
        <v>600</v>
      </c>
      <c r="T17" s="31">
        <v>15.423070615900144</v>
      </c>
      <c r="U17" s="24">
        <v>50.909090909090907</v>
      </c>
      <c r="V17" s="33">
        <v>0</v>
      </c>
      <c r="W17" s="33">
        <v>1</v>
      </c>
      <c r="X17" s="33">
        <v>1</v>
      </c>
      <c r="Y17" s="33">
        <v>1</v>
      </c>
      <c r="Z17" s="33">
        <v>2</v>
      </c>
      <c r="AA17" s="27">
        <v>6</v>
      </c>
      <c r="AB17" s="27">
        <v>2</v>
      </c>
      <c r="AC17" s="35">
        <v>6.79</v>
      </c>
      <c r="AD17" s="36">
        <v>130</v>
      </c>
      <c r="AE17" s="36">
        <v>6</v>
      </c>
      <c r="AF17" s="36">
        <v>7</v>
      </c>
      <c r="AG17" s="36">
        <v>1600</v>
      </c>
      <c r="AH17" s="36">
        <v>414</v>
      </c>
      <c r="AI17" s="36">
        <v>1.6</v>
      </c>
      <c r="AJ17" s="36">
        <v>221</v>
      </c>
      <c r="AK17" s="36">
        <v>12.8</v>
      </c>
      <c r="AL17" s="31">
        <v>8.0434830380050002</v>
      </c>
      <c r="AM17" s="31">
        <v>48.634295731100003</v>
      </c>
      <c r="AN17" s="31">
        <v>661.33032227000001</v>
      </c>
      <c r="AO17" s="31">
        <v>-20.85360146</v>
      </c>
      <c r="AP17" s="31">
        <v>469.99868773999998</v>
      </c>
      <c r="AQ17" s="31">
        <v>1702.29</v>
      </c>
    </row>
    <row r="18" spans="1:43" x14ac:dyDescent="0.3">
      <c r="A18" s="25">
        <v>40682</v>
      </c>
      <c r="B18" s="26">
        <v>17</v>
      </c>
      <c r="C18" s="27" t="s">
        <v>114</v>
      </c>
      <c r="D18" s="27" t="s">
        <v>115</v>
      </c>
      <c r="E18" s="26" t="s">
        <v>59</v>
      </c>
      <c r="F18" s="28">
        <v>342.93084716999999</v>
      </c>
      <c r="G18" s="27" t="s">
        <v>37</v>
      </c>
      <c r="H18" s="27" t="s">
        <v>40</v>
      </c>
      <c r="I18" s="27" t="s">
        <v>51</v>
      </c>
      <c r="J18" s="29" t="s">
        <v>42</v>
      </c>
      <c r="K18" s="27" t="s">
        <v>43</v>
      </c>
      <c r="L18" s="27" t="s">
        <v>44</v>
      </c>
      <c r="M18" s="27" t="s">
        <v>53</v>
      </c>
      <c r="N18" s="27" t="s">
        <v>46</v>
      </c>
      <c r="O18" s="30">
        <v>9.1564910000000008</v>
      </c>
      <c r="P18" s="30">
        <v>0.15459999999999999</v>
      </c>
      <c r="Q18" s="31">
        <v>5.643149452762998</v>
      </c>
      <c r="R18" s="24">
        <v>12</v>
      </c>
      <c r="S18" s="24">
        <f t="shared" si="0"/>
        <v>240</v>
      </c>
      <c r="T18" s="31">
        <v>22.525519889476179</v>
      </c>
      <c r="U18" s="24">
        <v>43.125</v>
      </c>
      <c r="V18" s="33">
        <v>1</v>
      </c>
      <c r="W18" s="33">
        <v>1</v>
      </c>
      <c r="X18" s="33">
        <v>0</v>
      </c>
      <c r="Y18" s="33">
        <v>1</v>
      </c>
      <c r="Z18" s="33">
        <v>0</v>
      </c>
      <c r="AA18" s="33">
        <v>0</v>
      </c>
      <c r="AB18" s="37">
        <v>0</v>
      </c>
      <c r="AC18" s="35">
        <v>6.19</v>
      </c>
      <c r="AD18" s="36">
        <v>516</v>
      </c>
      <c r="AE18" s="36">
        <v>10</v>
      </c>
      <c r="AF18" s="36">
        <v>147</v>
      </c>
      <c r="AG18" s="36">
        <v>3550</v>
      </c>
      <c r="AH18" s="36">
        <v>1880</v>
      </c>
      <c r="AI18" s="40" t="s">
        <v>101</v>
      </c>
      <c r="AJ18" s="36">
        <v>161</v>
      </c>
      <c r="AK18" s="36">
        <v>35.4</v>
      </c>
      <c r="AL18" s="31">
        <v>80.925658298659698</v>
      </c>
      <c r="AM18" s="31">
        <v>9.3278129156443992</v>
      </c>
      <c r="AN18" s="31">
        <v>607.57629395000004</v>
      </c>
      <c r="AO18" s="31">
        <v>-22.565870289999999</v>
      </c>
      <c r="AP18" s="31">
        <v>98.362899780000006</v>
      </c>
      <c r="AQ18" s="31">
        <v>1354.23</v>
      </c>
    </row>
    <row r="19" spans="1:43" x14ac:dyDescent="0.3">
      <c r="A19" s="25">
        <v>40683</v>
      </c>
      <c r="B19" s="26">
        <v>18</v>
      </c>
      <c r="C19" s="27" t="s">
        <v>116</v>
      </c>
      <c r="D19" s="27" t="s">
        <v>117</v>
      </c>
      <c r="E19" s="26" t="s">
        <v>36</v>
      </c>
      <c r="F19" s="28">
        <v>339.29858397999999</v>
      </c>
      <c r="G19" s="27" t="s">
        <v>37</v>
      </c>
      <c r="H19" s="27" t="s">
        <v>40</v>
      </c>
      <c r="I19" s="27" t="s">
        <v>51</v>
      </c>
      <c r="J19" s="29" t="s">
        <v>42</v>
      </c>
      <c r="K19" s="27" t="s">
        <v>43</v>
      </c>
      <c r="L19" s="27" t="s">
        <v>44</v>
      </c>
      <c r="M19" s="27" t="s">
        <v>58</v>
      </c>
      <c r="N19" s="27" t="s">
        <v>46</v>
      </c>
      <c r="O19" s="30">
        <v>70.221000000000004</v>
      </c>
      <c r="P19" s="30">
        <v>0.1371</v>
      </c>
      <c r="Q19" s="31">
        <v>5.146692608980004</v>
      </c>
      <c r="R19" s="24">
        <v>27</v>
      </c>
      <c r="S19" s="24">
        <f t="shared" si="0"/>
        <v>540</v>
      </c>
      <c r="T19" s="31">
        <v>5.7547250668660084</v>
      </c>
      <c r="U19" s="24">
        <v>60</v>
      </c>
      <c r="V19" s="33">
        <v>0</v>
      </c>
      <c r="W19" s="33">
        <v>1</v>
      </c>
      <c r="X19" s="33">
        <v>1</v>
      </c>
      <c r="Y19" s="33">
        <v>1</v>
      </c>
      <c r="Z19" s="33">
        <v>0</v>
      </c>
      <c r="AA19" s="33">
        <v>0</v>
      </c>
      <c r="AB19" s="37">
        <v>2</v>
      </c>
      <c r="AC19" s="35">
        <v>6.46</v>
      </c>
      <c r="AD19" s="36">
        <v>230</v>
      </c>
      <c r="AE19" s="36">
        <v>2</v>
      </c>
      <c r="AF19" s="36">
        <v>8</v>
      </c>
      <c r="AG19" s="36">
        <v>2420</v>
      </c>
      <c r="AH19" s="36">
        <v>1110</v>
      </c>
      <c r="AI19" s="36">
        <v>2.1</v>
      </c>
      <c r="AJ19" s="36">
        <v>158</v>
      </c>
      <c r="AK19" s="36">
        <v>22.7</v>
      </c>
      <c r="AL19" s="31">
        <v>66.665698756040257</v>
      </c>
      <c r="AM19" s="31">
        <v>19.140498530869067</v>
      </c>
      <c r="AN19" s="31">
        <v>603.41540526999995</v>
      </c>
      <c r="AO19" s="31">
        <v>-22.563821789999999</v>
      </c>
      <c r="AP19" s="31">
        <v>261.53067017000001</v>
      </c>
      <c r="AQ19" s="31">
        <v>2795.27</v>
      </c>
    </row>
    <row r="20" spans="1:43" x14ac:dyDescent="0.3">
      <c r="A20" s="25">
        <v>40687</v>
      </c>
      <c r="B20" s="26">
        <v>19</v>
      </c>
      <c r="C20" s="27" t="s">
        <v>118</v>
      </c>
      <c r="D20" s="27" t="s">
        <v>119</v>
      </c>
      <c r="E20" s="26" t="s">
        <v>73</v>
      </c>
      <c r="F20" s="28">
        <v>345.18640137</v>
      </c>
      <c r="G20" s="27" t="s">
        <v>48</v>
      </c>
      <c r="H20" s="27" t="s">
        <v>40</v>
      </c>
      <c r="I20" s="27" t="s">
        <v>74</v>
      </c>
      <c r="J20" s="29" t="s">
        <v>42</v>
      </c>
      <c r="K20" s="27" t="s">
        <v>120</v>
      </c>
      <c r="L20" s="27" t="s">
        <v>70</v>
      </c>
      <c r="M20" s="27" t="s">
        <v>58</v>
      </c>
      <c r="N20" s="27" t="s">
        <v>54</v>
      </c>
      <c r="O20" s="30">
        <v>171.65100000000001</v>
      </c>
      <c r="P20" s="30">
        <v>5.3777999999999999E-2</v>
      </c>
      <c r="Q20" s="31">
        <v>35.662331186969993</v>
      </c>
      <c r="R20" s="24">
        <v>14</v>
      </c>
      <c r="S20" s="24">
        <f t="shared" si="0"/>
        <v>280</v>
      </c>
      <c r="T20" s="31">
        <v>10.195466778677924</v>
      </c>
      <c r="U20" s="24">
        <v>61.428571428571431</v>
      </c>
      <c r="V20" s="33">
        <v>1</v>
      </c>
      <c r="W20" s="33">
        <v>0</v>
      </c>
      <c r="X20" s="33">
        <v>1</v>
      </c>
      <c r="Y20" s="33">
        <v>1</v>
      </c>
      <c r="Z20" s="33">
        <v>0</v>
      </c>
      <c r="AA20" s="33">
        <v>0</v>
      </c>
      <c r="AB20" s="27">
        <v>7</v>
      </c>
      <c r="AC20" s="35">
        <v>6.46</v>
      </c>
      <c r="AD20" s="36">
        <v>184</v>
      </c>
      <c r="AE20" s="36">
        <v>4</v>
      </c>
      <c r="AF20" s="36">
        <v>7</v>
      </c>
      <c r="AG20" s="36">
        <v>1190</v>
      </c>
      <c r="AH20" s="36">
        <v>257</v>
      </c>
      <c r="AI20" s="36">
        <v>0.8</v>
      </c>
      <c r="AJ20" s="36">
        <v>46</v>
      </c>
      <c r="AK20" s="36">
        <v>8.76</v>
      </c>
      <c r="AL20" s="31">
        <v>9.6189976460279993</v>
      </c>
      <c r="AM20" s="31">
        <v>90.290171928299998</v>
      </c>
      <c r="AN20" s="31">
        <v>617.17932128999996</v>
      </c>
      <c r="AO20" s="31">
        <v>-21.93000984</v>
      </c>
      <c r="AP20" s="31">
        <v>71.246917719999999</v>
      </c>
      <c r="AQ20" s="31">
        <v>678.19</v>
      </c>
    </row>
    <row r="21" spans="1:43" x14ac:dyDescent="0.3">
      <c r="A21" s="25">
        <v>40687</v>
      </c>
      <c r="B21" s="26">
        <v>20</v>
      </c>
      <c r="C21" s="27" t="s">
        <v>121</v>
      </c>
      <c r="D21" s="27" t="s">
        <v>122</v>
      </c>
      <c r="E21" s="26" t="s">
        <v>73</v>
      </c>
      <c r="F21" s="28">
        <v>347.75347900000003</v>
      </c>
      <c r="G21" s="27" t="s">
        <v>48</v>
      </c>
      <c r="H21" s="27" t="s">
        <v>40</v>
      </c>
      <c r="I21" s="27" t="s">
        <v>74</v>
      </c>
      <c r="J21" s="29" t="s">
        <v>42</v>
      </c>
      <c r="K21" s="27" t="s">
        <v>120</v>
      </c>
      <c r="L21" s="27" t="s">
        <v>44</v>
      </c>
      <c r="M21" s="27" t="s">
        <v>123</v>
      </c>
      <c r="N21" s="27" t="s">
        <v>46</v>
      </c>
      <c r="O21" s="30">
        <v>13.513999999999999</v>
      </c>
      <c r="P21" s="30">
        <v>0.16850000000000001</v>
      </c>
      <c r="Q21" s="31">
        <v>12.265995590508865</v>
      </c>
      <c r="R21" s="24">
        <v>11</v>
      </c>
      <c r="S21" s="24">
        <f t="shared" si="0"/>
        <v>220</v>
      </c>
      <c r="T21" s="31">
        <v>12.32193620780555</v>
      </c>
      <c r="U21" s="24">
        <v>52.777777777777779</v>
      </c>
      <c r="V21" s="33">
        <v>1</v>
      </c>
      <c r="W21" s="33">
        <v>3</v>
      </c>
      <c r="X21" s="33">
        <v>1</v>
      </c>
      <c r="Y21" s="33">
        <v>1</v>
      </c>
      <c r="Z21" s="33">
        <v>0</v>
      </c>
      <c r="AA21" s="33">
        <v>0</v>
      </c>
      <c r="AB21" s="37">
        <v>1</v>
      </c>
      <c r="AC21" s="35">
        <v>5.55</v>
      </c>
      <c r="AD21" s="36">
        <v>174</v>
      </c>
      <c r="AE21" s="36">
        <v>4</v>
      </c>
      <c r="AF21" s="36">
        <v>5</v>
      </c>
      <c r="AG21" s="36">
        <v>791</v>
      </c>
      <c r="AH21" s="36">
        <v>719</v>
      </c>
      <c r="AI21" s="36">
        <v>2.8</v>
      </c>
      <c r="AJ21" s="36">
        <v>107</v>
      </c>
      <c r="AK21" s="36">
        <v>10.9</v>
      </c>
      <c r="AL21" s="31">
        <v>0</v>
      </c>
      <c r="AM21" s="31">
        <v>97.983544370199994</v>
      </c>
      <c r="AN21" s="31">
        <v>609.39556885000002</v>
      </c>
      <c r="AO21" s="31">
        <v>-21.37758827</v>
      </c>
      <c r="AP21" s="31">
        <v>152.67601013000001</v>
      </c>
      <c r="AQ21" s="31">
        <v>466.20400000000001</v>
      </c>
    </row>
    <row r="22" spans="1:43" x14ac:dyDescent="0.3">
      <c r="A22" s="25">
        <v>40689</v>
      </c>
      <c r="B22" s="26">
        <v>21</v>
      </c>
      <c r="C22" s="27" t="s">
        <v>124</v>
      </c>
      <c r="D22" s="27" t="s">
        <v>125</v>
      </c>
      <c r="E22" s="26" t="s">
        <v>95</v>
      </c>
      <c r="F22" s="28">
        <v>354.70770263999998</v>
      </c>
      <c r="G22" s="27" t="s">
        <v>37</v>
      </c>
      <c r="H22" s="27" t="s">
        <v>40</v>
      </c>
      <c r="I22" s="27" t="s">
        <v>126</v>
      </c>
      <c r="J22" s="29" t="s">
        <v>90</v>
      </c>
      <c r="K22" s="27" t="s">
        <v>52</v>
      </c>
      <c r="L22" s="27" t="s">
        <v>44</v>
      </c>
      <c r="M22" s="27" t="s">
        <v>123</v>
      </c>
      <c r="N22" s="27" t="s">
        <v>46</v>
      </c>
      <c r="O22" s="30">
        <v>27.961195</v>
      </c>
      <c r="P22" s="30">
        <v>0.110099</v>
      </c>
      <c r="Q22" s="31">
        <v>8.2316610076560011</v>
      </c>
      <c r="R22" s="24">
        <v>14</v>
      </c>
      <c r="S22" s="24">
        <f t="shared" si="0"/>
        <v>280</v>
      </c>
      <c r="T22" s="31">
        <v>14.080160846749507</v>
      </c>
      <c r="U22" s="24">
        <v>50</v>
      </c>
      <c r="V22" s="33">
        <v>0</v>
      </c>
      <c r="W22" s="33">
        <v>1</v>
      </c>
      <c r="X22" s="33">
        <v>2</v>
      </c>
      <c r="Y22" s="33">
        <v>1</v>
      </c>
      <c r="Z22" s="33">
        <v>3</v>
      </c>
      <c r="AA22" s="27">
        <v>18</v>
      </c>
      <c r="AB22" s="37">
        <v>0</v>
      </c>
      <c r="AC22" s="35">
        <v>6.64</v>
      </c>
      <c r="AD22" s="36">
        <v>531</v>
      </c>
      <c r="AE22" s="36">
        <v>19</v>
      </c>
      <c r="AF22" s="36">
        <v>35</v>
      </c>
      <c r="AG22" s="36">
        <v>3100</v>
      </c>
      <c r="AH22" s="36">
        <v>1570</v>
      </c>
      <c r="AI22" s="36">
        <v>2.6</v>
      </c>
      <c r="AJ22" s="36">
        <v>237</v>
      </c>
      <c r="AK22" s="36">
        <v>31</v>
      </c>
      <c r="AL22" s="31">
        <v>84.400549813929615</v>
      </c>
      <c r="AM22" s="31">
        <v>13.658425111611484</v>
      </c>
      <c r="AN22" s="31">
        <v>603.41540526999995</v>
      </c>
      <c r="AO22" s="31">
        <v>-30.976392749999999</v>
      </c>
      <c r="AP22" s="31">
        <v>1050.1579589800001</v>
      </c>
      <c r="AQ22" s="31">
        <v>882.73</v>
      </c>
    </row>
    <row r="23" spans="1:43" x14ac:dyDescent="0.3">
      <c r="A23" s="25">
        <v>40689</v>
      </c>
      <c r="B23" s="26">
        <v>22</v>
      </c>
      <c r="C23" s="27" t="s">
        <v>127</v>
      </c>
      <c r="D23" s="27" t="s">
        <v>128</v>
      </c>
      <c r="E23" s="26" t="s">
        <v>36</v>
      </c>
      <c r="F23" s="28">
        <v>352.61737061000002</v>
      </c>
      <c r="G23" s="27" t="s">
        <v>37</v>
      </c>
      <c r="H23" s="27" t="s">
        <v>40</v>
      </c>
      <c r="I23" s="27" t="s">
        <v>129</v>
      </c>
      <c r="J23" s="29" t="s">
        <v>94</v>
      </c>
      <c r="K23" s="27" t="s">
        <v>52</v>
      </c>
      <c r="L23" s="27" t="s">
        <v>44</v>
      </c>
      <c r="M23" s="27" t="s">
        <v>53</v>
      </c>
      <c r="N23" s="27" t="s">
        <v>54</v>
      </c>
      <c r="O23" s="30">
        <v>25.663</v>
      </c>
      <c r="P23" s="30">
        <v>0.12515000000000001</v>
      </c>
      <c r="Q23" s="31">
        <v>8.0509599674338972</v>
      </c>
      <c r="R23" s="24">
        <v>3</v>
      </c>
      <c r="S23" s="24">
        <f t="shared" si="0"/>
        <v>60</v>
      </c>
      <c r="T23" s="31">
        <v>10.483059792556649</v>
      </c>
      <c r="U23" s="24">
        <v>45</v>
      </c>
      <c r="V23" s="33">
        <v>1</v>
      </c>
      <c r="W23" s="33">
        <v>1</v>
      </c>
      <c r="X23" s="33">
        <v>1</v>
      </c>
      <c r="Y23" s="33">
        <v>2</v>
      </c>
      <c r="Z23" s="33">
        <v>1</v>
      </c>
      <c r="AA23" s="33">
        <v>0</v>
      </c>
      <c r="AB23" s="37">
        <v>0</v>
      </c>
      <c r="AC23" s="35">
        <v>6.64</v>
      </c>
      <c r="AD23" s="36">
        <v>400</v>
      </c>
      <c r="AE23" s="36">
        <v>10</v>
      </c>
      <c r="AF23" s="36">
        <v>127</v>
      </c>
      <c r="AG23" s="36">
        <v>2970</v>
      </c>
      <c r="AH23" s="36">
        <v>1010</v>
      </c>
      <c r="AI23" s="36">
        <v>3.3</v>
      </c>
      <c r="AJ23" s="36">
        <v>187</v>
      </c>
      <c r="AK23" s="36">
        <v>25.1</v>
      </c>
      <c r="AL23" s="31">
        <v>81.114921604319392</v>
      </c>
      <c r="AM23" s="31">
        <v>11.926043554525902</v>
      </c>
      <c r="AN23" s="31">
        <v>603.41540526999995</v>
      </c>
      <c r="AO23" s="31">
        <v>-30.243934629999998</v>
      </c>
      <c r="AP23" s="31">
        <v>472.90377808</v>
      </c>
      <c r="AQ23" s="31">
        <v>472.11</v>
      </c>
    </row>
    <row r="24" spans="1:43" x14ac:dyDescent="0.3">
      <c r="A24" s="25">
        <v>40694</v>
      </c>
      <c r="B24" s="26">
        <v>23</v>
      </c>
      <c r="C24" s="27" t="s">
        <v>130</v>
      </c>
      <c r="D24" s="27" t="s">
        <v>131</v>
      </c>
      <c r="E24" s="26" t="s">
        <v>73</v>
      </c>
      <c r="F24" s="28">
        <v>398.17965698</v>
      </c>
      <c r="G24" s="27" t="s">
        <v>48</v>
      </c>
      <c r="H24" s="27" t="s">
        <v>108</v>
      </c>
      <c r="I24" s="27" t="s">
        <v>74</v>
      </c>
      <c r="J24" s="29" t="s">
        <v>42</v>
      </c>
      <c r="K24" s="27" t="s">
        <v>120</v>
      </c>
      <c r="L24" s="27" t="s">
        <v>70</v>
      </c>
      <c r="M24" s="27" t="s">
        <v>58</v>
      </c>
      <c r="N24" s="27" t="s">
        <v>54</v>
      </c>
      <c r="O24" s="30">
        <v>11.351000000000001</v>
      </c>
      <c r="P24" s="30">
        <v>0.12486999999999999</v>
      </c>
      <c r="Q24" s="31">
        <v>5.8050601082720021</v>
      </c>
      <c r="R24" s="24">
        <v>14</v>
      </c>
      <c r="S24" s="24">
        <f t="shared" si="0"/>
        <v>280</v>
      </c>
      <c r="T24" s="31">
        <v>35.800776804477103</v>
      </c>
      <c r="U24" s="24">
        <v>68.333333333333329</v>
      </c>
      <c r="V24" s="33">
        <v>1</v>
      </c>
      <c r="W24" s="33">
        <v>1</v>
      </c>
      <c r="X24" s="33">
        <v>0</v>
      </c>
      <c r="Y24" s="33">
        <v>1</v>
      </c>
      <c r="Z24" s="33">
        <v>0</v>
      </c>
      <c r="AA24" s="33">
        <v>0</v>
      </c>
      <c r="AB24" s="37">
        <v>0</v>
      </c>
      <c r="AC24" s="35">
        <v>6.59</v>
      </c>
      <c r="AD24" s="36">
        <v>106</v>
      </c>
      <c r="AE24" s="36">
        <v>6</v>
      </c>
      <c r="AF24" s="36">
        <v>4</v>
      </c>
      <c r="AG24" s="36">
        <v>1020</v>
      </c>
      <c r="AH24" s="36">
        <v>489</v>
      </c>
      <c r="AI24" s="36">
        <v>1.3</v>
      </c>
      <c r="AJ24" s="36">
        <v>144</v>
      </c>
      <c r="AK24" s="36">
        <v>10.1</v>
      </c>
      <c r="AL24" s="31">
        <v>0.74804447886468994</v>
      </c>
      <c r="AM24" s="31">
        <v>94.352969616916198</v>
      </c>
      <c r="AN24" s="31">
        <v>637.48706055000002</v>
      </c>
      <c r="AO24" s="31">
        <v>-20.38300323</v>
      </c>
      <c r="AP24" s="31">
        <v>35.332092289999999</v>
      </c>
      <c r="AQ24" s="31">
        <v>248.8</v>
      </c>
    </row>
    <row r="25" spans="1:43" x14ac:dyDescent="0.3">
      <c r="A25" s="25">
        <v>40694</v>
      </c>
      <c r="B25" s="26">
        <v>24</v>
      </c>
      <c r="C25" s="27" t="s">
        <v>133</v>
      </c>
      <c r="D25" s="27" t="s">
        <v>134</v>
      </c>
      <c r="E25" s="26" t="s">
        <v>132</v>
      </c>
      <c r="F25" s="28">
        <v>421.90322875999999</v>
      </c>
      <c r="G25" s="27" t="s">
        <v>105</v>
      </c>
      <c r="H25" s="27" t="s">
        <v>135</v>
      </c>
      <c r="I25" s="27" t="s">
        <v>129</v>
      </c>
      <c r="J25" s="29" t="s">
        <v>42</v>
      </c>
      <c r="K25" s="27" t="s">
        <v>52</v>
      </c>
      <c r="L25" s="27" t="s">
        <v>70</v>
      </c>
      <c r="M25" s="27" t="s">
        <v>109</v>
      </c>
      <c r="N25" s="27" t="s">
        <v>54</v>
      </c>
      <c r="O25" s="30">
        <v>6.5780000000000003</v>
      </c>
      <c r="P25" s="30">
        <v>0.17402699999999999</v>
      </c>
      <c r="Q25" s="31">
        <v>14.074402800973999</v>
      </c>
      <c r="R25" s="24">
        <v>12</v>
      </c>
      <c r="S25" s="24">
        <f t="shared" si="0"/>
        <v>240</v>
      </c>
      <c r="T25" s="31">
        <v>11.62165438098409</v>
      </c>
      <c r="U25" s="24">
        <v>89.625</v>
      </c>
      <c r="V25" s="33">
        <v>0</v>
      </c>
      <c r="W25" s="33">
        <v>2</v>
      </c>
      <c r="X25" s="33">
        <v>1</v>
      </c>
      <c r="Y25" s="33">
        <v>1</v>
      </c>
      <c r="Z25" s="33">
        <v>1</v>
      </c>
      <c r="AA25" s="27">
        <v>1</v>
      </c>
      <c r="AB25" s="37">
        <v>0</v>
      </c>
      <c r="AC25" s="35">
        <v>5.92</v>
      </c>
      <c r="AD25" s="41">
        <v>127</v>
      </c>
      <c r="AE25" s="41">
        <v>3</v>
      </c>
      <c r="AF25" s="41">
        <v>5</v>
      </c>
      <c r="AG25" s="41">
        <v>1670</v>
      </c>
      <c r="AH25" s="41">
        <v>148</v>
      </c>
      <c r="AI25" s="41">
        <v>0.9</v>
      </c>
      <c r="AJ25" s="41">
        <v>31</v>
      </c>
      <c r="AK25" s="41">
        <v>10</v>
      </c>
      <c r="AL25" s="31">
        <v>45.188062915124192</v>
      </c>
      <c r="AM25" s="31">
        <v>49.858563944862269</v>
      </c>
      <c r="AN25" s="31">
        <v>658.59869385000002</v>
      </c>
      <c r="AO25" s="31">
        <v>-18.718309399999999</v>
      </c>
      <c r="AP25" s="31">
        <v>921.78521728999999</v>
      </c>
      <c r="AQ25" s="31">
        <v>656.34</v>
      </c>
    </row>
    <row r="26" spans="1:43" x14ac:dyDescent="0.3">
      <c r="A26" s="25">
        <v>40694</v>
      </c>
      <c r="B26" s="26">
        <v>25</v>
      </c>
      <c r="C26" s="27" t="s">
        <v>137</v>
      </c>
      <c r="D26" s="27" t="s">
        <v>138</v>
      </c>
      <c r="E26" s="26" t="s">
        <v>136</v>
      </c>
      <c r="F26" s="28">
        <v>414.35833739999998</v>
      </c>
      <c r="G26" s="27" t="s">
        <v>105</v>
      </c>
      <c r="H26" s="27" t="s">
        <v>40</v>
      </c>
      <c r="I26" s="27" t="s">
        <v>74</v>
      </c>
      <c r="J26" s="29" t="s">
        <v>42</v>
      </c>
      <c r="K26" s="27" t="s">
        <v>52</v>
      </c>
      <c r="L26" s="27" t="s">
        <v>44</v>
      </c>
      <c r="M26" s="27" t="s">
        <v>79</v>
      </c>
      <c r="N26" s="27" t="s">
        <v>54</v>
      </c>
      <c r="O26" s="30">
        <v>5.1449999999999996</v>
      </c>
      <c r="P26" s="30">
        <v>0.171184</v>
      </c>
      <c r="Q26" s="31">
        <v>10.199933447677395</v>
      </c>
      <c r="R26" s="24">
        <v>7</v>
      </c>
      <c r="S26" s="24">
        <f t="shared" si="0"/>
        <v>140</v>
      </c>
      <c r="T26" s="31">
        <v>26.616757307719936</v>
      </c>
      <c r="U26" s="24">
        <v>39.285714285714285</v>
      </c>
      <c r="V26" s="33">
        <v>1</v>
      </c>
      <c r="W26" s="33">
        <v>0</v>
      </c>
      <c r="X26" s="33">
        <v>0</v>
      </c>
      <c r="Y26" s="33">
        <v>1</v>
      </c>
      <c r="Z26" s="33">
        <v>0</v>
      </c>
      <c r="AA26" s="33">
        <v>0</v>
      </c>
      <c r="AB26" s="37">
        <v>3</v>
      </c>
      <c r="AC26" s="31">
        <v>6.3</v>
      </c>
      <c r="AD26" s="41">
        <v>434</v>
      </c>
      <c r="AE26" s="41">
        <v>18</v>
      </c>
      <c r="AF26" s="41">
        <v>62</v>
      </c>
      <c r="AG26" s="41">
        <v>2060</v>
      </c>
      <c r="AH26" s="41">
        <v>617</v>
      </c>
      <c r="AI26" s="41">
        <v>2.2999999999999998</v>
      </c>
      <c r="AJ26" s="41">
        <v>82</v>
      </c>
      <c r="AK26" s="41">
        <v>16.899999999999999</v>
      </c>
      <c r="AL26" s="31">
        <v>32.895922049673828</v>
      </c>
      <c r="AM26" s="31">
        <v>63.648085071782347</v>
      </c>
      <c r="AN26" s="31">
        <v>658.59869385000002</v>
      </c>
      <c r="AO26" s="31">
        <v>-17.78490639</v>
      </c>
      <c r="AP26" s="31">
        <v>269.37545776000002</v>
      </c>
      <c r="AQ26" s="31">
        <v>675.41</v>
      </c>
    </row>
    <row r="27" spans="1:43" x14ac:dyDescent="0.3">
      <c r="A27" s="25">
        <v>40696</v>
      </c>
      <c r="B27" s="26">
        <v>26</v>
      </c>
      <c r="C27" s="27" t="s">
        <v>139</v>
      </c>
      <c r="D27" s="27" t="s">
        <v>140</v>
      </c>
      <c r="E27" s="26" t="s">
        <v>86</v>
      </c>
      <c r="F27" s="28">
        <v>379.49414063</v>
      </c>
      <c r="G27" s="27" t="s">
        <v>37</v>
      </c>
      <c r="H27" s="27" t="s">
        <v>40</v>
      </c>
      <c r="I27" s="27" t="s">
        <v>141</v>
      </c>
      <c r="J27" s="29" t="s">
        <v>100</v>
      </c>
      <c r="K27" s="27" t="s">
        <v>52</v>
      </c>
      <c r="L27" s="27" t="s">
        <v>44</v>
      </c>
      <c r="M27" s="27" t="s">
        <v>58</v>
      </c>
      <c r="N27" s="27" t="s">
        <v>54</v>
      </c>
      <c r="O27" s="30">
        <v>20.021999999999998</v>
      </c>
      <c r="P27" s="30">
        <v>9.4199000000000005E-2</v>
      </c>
      <c r="Q27" s="31">
        <v>22.658213664282002</v>
      </c>
      <c r="R27" s="24">
        <v>14</v>
      </c>
      <c r="S27" s="24">
        <f t="shared" si="0"/>
        <v>280</v>
      </c>
      <c r="T27" s="31">
        <v>11.332827916160396</v>
      </c>
      <c r="U27" s="24">
        <v>65</v>
      </c>
      <c r="V27" s="33">
        <v>2</v>
      </c>
      <c r="W27" s="33">
        <v>1</v>
      </c>
      <c r="X27" s="33">
        <v>0</v>
      </c>
      <c r="Y27" s="33">
        <v>1</v>
      </c>
      <c r="Z27" s="33">
        <v>2</v>
      </c>
      <c r="AA27" s="27">
        <v>19</v>
      </c>
      <c r="AB27" s="27">
        <v>0</v>
      </c>
      <c r="AC27" s="31">
        <v>6.48</v>
      </c>
      <c r="AD27" s="41">
        <v>506</v>
      </c>
      <c r="AE27" s="41">
        <v>14</v>
      </c>
      <c r="AF27" s="41">
        <v>37</v>
      </c>
      <c r="AG27" s="41">
        <v>3070</v>
      </c>
      <c r="AH27" s="41">
        <v>1170</v>
      </c>
      <c r="AI27" s="41">
        <v>3.4</v>
      </c>
      <c r="AJ27" s="41">
        <v>321</v>
      </c>
      <c r="AK27" s="41">
        <v>27.8</v>
      </c>
      <c r="AL27" s="31">
        <v>50.032656331624601</v>
      </c>
      <c r="AM27" s="31">
        <v>45.190590139718694</v>
      </c>
      <c r="AN27" s="31">
        <v>603.41540526999995</v>
      </c>
      <c r="AO27" s="31">
        <v>-13.32213688</v>
      </c>
      <c r="AP27" s="31">
        <v>270.82369994999999</v>
      </c>
      <c r="AQ27" s="31">
        <v>1054.01</v>
      </c>
    </row>
    <row r="28" spans="1:43" x14ac:dyDescent="0.3">
      <c r="A28" s="25">
        <v>40696</v>
      </c>
      <c r="B28" s="26">
        <v>27</v>
      </c>
      <c r="C28" s="27" t="s">
        <v>142</v>
      </c>
      <c r="D28" s="27" t="s">
        <v>143</v>
      </c>
      <c r="E28" s="26" t="s">
        <v>59</v>
      </c>
      <c r="F28" s="28">
        <v>321.51538085999999</v>
      </c>
      <c r="G28" s="27" t="s">
        <v>37</v>
      </c>
      <c r="H28" s="27" t="s">
        <v>40</v>
      </c>
      <c r="I28" s="27" t="s">
        <v>74</v>
      </c>
      <c r="J28" s="29" t="s">
        <v>42</v>
      </c>
      <c r="K28" s="27" t="s">
        <v>52</v>
      </c>
      <c r="L28" s="27" t="s">
        <v>44</v>
      </c>
      <c r="M28" s="27" t="s">
        <v>79</v>
      </c>
      <c r="N28" s="27" t="s">
        <v>54</v>
      </c>
      <c r="O28" s="30">
        <v>13.906248</v>
      </c>
      <c r="P28" s="30">
        <v>0.13395199999999999</v>
      </c>
      <c r="Q28" s="31">
        <v>5.059273031681002</v>
      </c>
      <c r="R28" s="24">
        <v>10</v>
      </c>
      <c r="S28" s="24">
        <f t="shared" si="0"/>
        <v>200</v>
      </c>
      <c r="T28" s="31">
        <v>26.10443748941578</v>
      </c>
      <c r="U28" s="24">
        <v>73.333333333333329</v>
      </c>
      <c r="V28" s="33">
        <v>0</v>
      </c>
      <c r="W28" s="33">
        <v>2</v>
      </c>
      <c r="X28" s="33">
        <v>0</v>
      </c>
      <c r="Y28" s="33">
        <v>1</v>
      </c>
      <c r="Z28" s="33">
        <v>0</v>
      </c>
      <c r="AA28" s="33">
        <v>0</v>
      </c>
      <c r="AB28" s="37">
        <v>0</v>
      </c>
      <c r="AC28" s="31">
        <v>6.05</v>
      </c>
      <c r="AD28" s="41">
        <v>279</v>
      </c>
      <c r="AE28" s="41">
        <v>12</v>
      </c>
      <c r="AF28" s="41">
        <v>30</v>
      </c>
      <c r="AG28" s="41">
        <v>2840</v>
      </c>
      <c r="AH28" s="41">
        <v>1150</v>
      </c>
      <c r="AI28" s="41">
        <v>3.1</v>
      </c>
      <c r="AJ28" s="41">
        <v>216</v>
      </c>
      <c r="AK28" s="41">
        <v>25.5</v>
      </c>
      <c r="AL28" s="31">
        <v>76.242942031569513</v>
      </c>
      <c r="AM28" s="31">
        <v>20.514581111811211</v>
      </c>
      <c r="AN28" s="31">
        <v>593.50787353999999</v>
      </c>
      <c r="AO28" s="31">
        <v>-17.8304863</v>
      </c>
      <c r="AP28" s="31">
        <v>295.67071533000001</v>
      </c>
      <c r="AQ28" s="31">
        <v>800.44</v>
      </c>
    </row>
    <row r="29" spans="1:43" x14ac:dyDescent="0.3">
      <c r="A29" s="25">
        <v>40700</v>
      </c>
      <c r="B29" s="26">
        <v>28</v>
      </c>
      <c r="C29" s="27" t="s">
        <v>144</v>
      </c>
      <c r="D29" s="27" t="s">
        <v>145</v>
      </c>
      <c r="E29" s="26" t="s">
        <v>59</v>
      </c>
      <c r="F29" s="28">
        <v>331.25402831999997</v>
      </c>
      <c r="G29" s="27" t="s">
        <v>37</v>
      </c>
      <c r="H29" s="27" t="s">
        <v>40</v>
      </c>
      <c r="I29" s="27" t="s">
        <v>51</v>
      </c>
      <c r="J29" s="29" t="s">
        <v>42</v>
      </c>
      <c r="K29" s="27" t="s">
        <v>52</v>
      </c>
      <c r="L29" s="27" t="s">
        <v>63</v>
      </c>
      <c r="M29" s="27" t="s">
        <v>79</v>
      </c>
      <c r="N29" s="27" t="s">
        <v>46</v>
      </c>
      <c r="O29" s="30">
        <v>24.126505000000002</v>
      </c>
      <c r="P29" s="30">
        <v>0.20350799999999999</v>
      </c>
      <c r="Q29" s="31">
        <v>4.5366729435040014</v>
      </c>
      <c r="R29" s="24">
        <v>9</v>
      </c>
      <c r="S29" s="24">
        <f t="shared" si="0"/>
        <v>180</v>
      </c>
      <c r="T29" s="31">
        <v>10.08564985583547</v>
      </c>
      <c r="U29" s="24">
        <v>50</v>
      </c>
      <c r="V29" s="33">
        <v>1</v>
      </c>
      <c r="W29" s="33">
        <v>1</v>
      </c>
      <c r="X29" s="33">
        <v>1</v>
      </c>
      <c r="Y29" s="33">
        <v>1</v>
      </c>
      <c r="Z29" s="33">
        <v>0</v>
      </c>
      <c r="AA29" s="33">
        <v>0</v>
      </c>
      <c r="AB29" s="37">
        <v>0</v>
      </c>
      <c r="AC29" s="31">
        <v>6.3</v>
      </c>
      <c r="AD29" s="41">
        <v>286</v>
      </c>
      <c r="AE29" s="41">
        <v>3</v>
      </c>
      <c r="AF29" s="41">
        <v>15</v>
      </c>
      <c r="AG29" s="41">
        <v>2740</v>
      </c>
      <c r="AH29" s="41">
        <v>1560</v>
      </c>
      <c r="AI29" s="41">
        <v>1.5</v>
      </c>
      <c r="AJ29" s="41">
        <v>326</v>
      </c>
      <c r="AK29" s="41">
        <v>28.9</v>
      </c>
      <c r="AL29" s="31">
        <v>87.286654616572918</v>
      </c>
      <c r="AM29" s="31">
        <v>3.6353747577580005</v>
      </c>
      <c r="AN29" s="31">
        <v>603.41540526999995</v>
      </c>
      <c r="AO29" s="31">
        <v>-31.527250290000001</v>
      </c>
      <c r="AP29" s="31">
        <v>367.63064574999999</v>
      </c>
      <c r="AQ29" s="31">
        <v>1515.58</v>
      </c>
    </row>
    <row r="30" spans="1:43" x14ac:dyDescent="0.3">
      <c r="A30" s="25">
        <v>40703</v>
      </c>
      <c r="B30" s="26">
        <v>29</v>
      </c>
      <c r="C30" s="27" t="s">
        <v>146</v>
      </c>
      <c r="D30" s="27" t="s">
        <v>147</v>
      </c>
      <c r="E30" s="26" t="s">
        <v>132</v>
      </c>
      <c r="F30" s="28">
        <v>362.20159912000003</v>
      </c>
      <c r="G30" s="27" t="s">
        <v>37</v>
      </c>
      <c r="H30" s="27" t="s">
        <v>108</v>
      </c>
      <c r="I30" s="27" t="s">
        <v>51</v>
      </c>
      <c r="J30" s="29" t="s">
        <v>42</v>
      </c>
      <c r="K30" s="27" t="s">
        <v>52</v>
      </c>
      <c r="L30" s="27" t="s">
        <v>44</v>
      </c>
      <c r="M30" s="27" t="s">
        <v>58</v>
      </c>
      <c r="N30" s="27" t="s">
        <v>46</v>
      </c>
      <c r="O30" s="30">
        <v>2.3626559999999999</v>
      </c>
      <c r="P30" s="30">
        <v>0.37074200000000002</v>
      </c>
      <c r="Q30" s="31">
        <v>29.819110231485396</v>
      </c>
      <c r="R30" s="24">
        <v>6</v>
      </c>
      <c r="S30" s="24">
        <f t="shared" si="0"/>
        <v>120</v>
      </c>
      <c r="T30" s="31">
        <v>15.110331118240104</v>
      </c>
      <c r="U30" s="24">
        <v>67</v>
      </c>
      <c r="V30" s="33">
        <v>1</v>
      </c>
      <c r="W30" s="33">
        <v>1</v>
      </c>
      <c r="X30" s="33">
        <v>1</v>
      </c>
      <c r="Y30" s="33">
        <v>1</v>
      </c>
      <c r="Z30" s="33">
        <v>0</v>
      </c>
      <c r="AA30" s="33">
        <v>0</v>
      </c>
      <c r="AB30" s="37">
        <v>0</v>
      </c>
      <c r="AC30" s="31">
        <v>5.99</v>
      </c>
      <c r="AD30" s="41">
        <v>555</v>
      </c>
      <c r="AE30" s="41">
        <v>25</v>
      </c>
      <c r="AF30" s="41">
        <v>150</v>
      </c>
      <c r="AG30" s="41">
        <v>5400</v>
      </c>
      <c r="AH30" s="41">
        <v>1400</v>
      </c>
      <c r="AI30" s="41" t="s">
        <v>101</v>
      </c>
      <c r="AJ30" s="41">
        <v>262</v>
      </c>
      <c r="AK30" s="41">
        <v>41.2</v>
      </c>
      <c r="AL30" s="31">
        <v>38.333288632483701</v>
      </c>
      <c r="AM30" s="31">
        <v>59.541297173253369</v>
      </c>
      <c r="AN30" s="31">
        <v>603.41540526999995</v>
      </c>
      <c r="AO30" s="31">
        <v>-15.76390743</v>
      </c>
      <c r="AP30" s="31">
        <v>0</v>
      </c>
      <c r="AQ30" s="31">
        <v>813.10199999999998</v>
      </c>
    </row>
    <row r="31" spans="1:43" x14ac:dyDescent="0.3">
      <c r="A31" s="25">
        <v>40715</v>
      </c>
      <c r="B31" s="26">
        <v>30</v>
      </c>
      <c r="C31" s="27" t="s">
        <v>148</v>
      </c>
      <c r="D31" s="27" t="s">
        <v>149</v>
      </c>
      <c r="E31" s="26" t="s">
        <v>132</v>
      </c>
      <c r="F31" s="28">
        <v>378.80310058999999</v>
      </c>
      <c r="G31" s="27" t="s">
        <v>37</v>
      </c>
      <c r="H31" s="27" t="s">
        <v>108</v>
      </c>
      <c r="I31" s="27" t="s">
        <v>129</v>
      </c>
      <c r="J31" s="29" t="s">
        <v>42</v>
      </c>
      <c r="K31" s="27" t="s">
        <v>52</v>
      </c>
      <c r="L31" s="27" t="s">
        <v>70</v>
      </c>
      <c r="M31" s="27" t="s">
        <v>109</v>
      </c>
      <c r="N31" s="27" t="s">
        <v>46</v>
      </c>
      <c r="O31" s="30">
        <v>13.953900000000001</v>
      </c>
      <c r="P31" s="30">
        <v>0.16411000000000001</v>
      </c>
      <c r="Q31" s="31">
        <v>7.7710410972740078</v>
      </c>
      <c r="R31" s="24">
        <v>20</v>
      </c>
      <c r="S31" s="24">
        <f t="shared" si="0"/>
        <v>400</v>
      </c>
      <c r="T31" s="31">
        <v>19.919769620323915</v>
      </c>
      <c r="U31" s="24">
        <v>52.5</v>
      </c>
      <c r="V31" s="33">
        <v>2</v>
      </c>
      <c r="W31" s="33">
        <v>1</v>
      </c>
      <c r="X31" s="33">
        <v>1</v>
      </c>
      <c r="Y31" s="33">
        <v>1</v>
      </c>
      <c r="Z31" s="33">
        <v>0</v>
      </c>
      <c r="AA31" s="27">
        <v>2</v>
      </c>
      <c r="AB31" s="37">
        <v>3</v>
      </c>
      <c r="AC31" s="31">
        <v>5.96</v>
      </c>
      <c r="AD31" s="41">
        <v>233</v>
      </c>
      <c r="AE31" s="41">
        <v>9</v>
      </c>
      <c r="AF31" s="41">
        <v>21</v>
      </c>
      <c r="AG31" s="41">
        <v>3100</v>
      </c>
      <c r="AH31" s="41">
        <v>860</v>
      </c>
      <c r="AI31" s="41">
        <v>3.8</v>
      </c>
      <c r="AJ31" s="41">
        <v>178</v>
      </c>
      <c r="AK31" s="41">
        <v>24</v>
      </c>
      <c r="AL31" s="31">
        <v>54.222596622170371</v>
      </c>
      <c r="AM31" s="31">
        <v>39.409536532944095</v>
      </c>
      <c r="AN31" s="31">
        <v>637.48706055000002</v>
      </c>
      <c r="AO31" s="31">
        <v>-18.805223460000001</v>
      </c>
      <c r="AP31" s="31">
        <v>9.1949806200000008</v>
      </c>
      <c r="AQ31" s="31">
        <v>144.94</v>
      </c>
    </row>
    <row r="32" spans="1:43" x14ac:dyDescent="0.3">
      <c r="A32" s="25">
        <v>40715</v>
      </c>
      <c r="B32" s="26">
        <v>31</v>
      </c>
      <c r="C32" s="27" t="s">
        <v>150</v>
      </c>
      <c r="D32" s="27" t="s">
        <v>151</v>
      </c>
      <c r="E32" s="26" t="s">
        <v>136</v>
      </c>
      <c r="F32" s="28">
        <v>428.46224976000002</v>
      </c>
      <c r="G32" s="27" t="s">
        <v>37</v>
      </c>
      <c r="H32" s="27" t="s">
        <v>108</v>
      </c>
      <c r="I32" s="27" t="s">
        <v>152</v>
      </c>
      <c r="J32" s="29" t="s">
        <v>42</v>
      </c>
      <c r="K32" s="27" t="s">
        <v>52</v>
      </c>
      <c r="L32" s="27" t="s">
        <v>44</v>
      </c>
      <c r="M32" s="27" t="s">
        <v>123</v>
      </c>
      <c r="N32" s="27" t="s">
        <v>54</v>
      </c>
      <c r="O32" s="30">
        <v>9.9049999999999994</v>
      </c>
      <c r="P32" s="42">
        <v>0.124167</v>
      </c>
      <c r="Q32" s="38">
        <v>20.944286415946806</v>
      </c>
      <c r="R32" s="43">
        <v>26</v>
      </c>
      <c r="S32" s="43">
        <f t="shared" si="0"/>
        <v>520</v>
      </c>
      <c r="T32" s="31">
        <v>17.085762489719194</v>
      </c>
      <c r="U32" s="24">
        <v>46</v>
      </c>
      <c r="V32" s="33">
        <v>0</v>
      </c>
      <c r="W32" s="33">
        <v>1</v>
      </c>
      <c r="X32" s="33">
        <v>0</v>
      </c>
      <c r="Y32" s="33">
        <v>2</v>
      </c>
      <c r="Z32" s="33">
        <v>0</v>
      </c>
      <c r="AA32" s="33">
        <v>0</v>
      </c>
      <c r="AB32" s="37">
        <v>1</v>
      </c>
      <c r="AC32" s="31">
        <v>5.8</v>
      </c>
      <c r="AD32" s="41">
        <v>449</v>
      </c>
      <c r="AE32" s="41">
        <v>11</v>
      </c>
      <c r="AF32" s="41">
        <v>98</v>
      </c>
      <c r="AG32" s="41">
        <v>3080</v>
      </c>
      <c r="AH32" s="41">
        <v>958</v>
      </c>
      <c r="AI32" s="41" t="s">
        <v>101</v>
      </c>
      <c r="AJ32" s="41">
        <v>280</v>
      </c>
      <c r="AK32" s="41">
        <v>25.7</v>
      </c>
      <c r="AL32" s="31">
        <v>19.014970336148867</v>
      </c>
      <c r="AM32" s="31">
        <v>78.14727971891412</v>
      </c>
      <c r="AN32" s="31">
        <v>658.59869385000002</v>
      </c>
      <c r="AO32" s="31">
        <v>-16.798110959999999</v>
      </c>
      <c r="AP32" s="31">
        <v>725.15948486000002</v>
      </c>
      <c r="AQ32" s="31">
        <v>319.95999999999998</v>
      </c>
    </row>
    <row r="33" spans="1:43" x14ac:dyDescent="0.3">
      <c r="A33" s="25">
        <v>40722</v>
      </c>
      <c r="B33" s="26">
        <v>32</v>
      </c>
      <c r="C33" s="27" t="s">
        <v>153</v>
      </c>
      <c r="D33" s="27" t="s">
        <v>154</v>
      </c>
      <c r="E33" s="26" t="s">
        <v>136</v>
      </c>
      <c r="F33" s="24">
        <v>415.62835693</v>
      </c>
      <c r="G33" s="27" t="s">
        <v>105</v>
      </c>
      <c r="H33" s="27" t="s">
        <v>155</v>
      </c>
      <c r="I33" s="27" t="s">
        <v>156</v>
      </c>
      <c r="J33" s="44" t="s">
        <v>94</v>
      </c>
      <c r="K33" s="27" t="s">
        <v>43</v>
      </c>
      <c r="L33" s="27" t="s">
        <v>70</v>
      </c>
      <c r="M33" s="27" t="s">
        <v>157</v>
      </c>
      <c r="N33" s="27" t="s">
        <v>46</v>
      </c>
      <c r="O33" s="30">
        <v>3.64086</v>
      </c>
      <c r="P33" s="42">
        <v>0.223222</v>
      </c>
      <c r="Q33" s="38">
        <v>9.4992583959661943</v>
      </c>
      <c r="R33" s="43">
        <v>9</v>
      </c>
      <c r="S33" s="43">
        <f t="shared" si="0"/>
        <v>180</v>
      </c>
      <c r="T33" s="31">
        <v>16.506915897866996</v>
      </c>
      <c r="U33" s="24">
        <v>57.142857142857146</v>
      </c>
      <c r="V33" s="33">
        <v>2</v>
      </c>
      <c r="W33" s="33">
        <v>1</v>
      </c>
      <c r="X33" s="33">
        <v>1</v>
      </c>
      <c r="Y33" s="33">
        <v>2</v>
      </c>
      <c r="Z33" s="45">
        <v>1</v>
      </c>
      <c r="AA33" s="33">
        <v>0</v>
      </c>
      <c r="AB33" s="37">
        <v>3</v>
      </c>
      <c r="AC33" s="31">
        <v>6.38</v>
      </c>
      <c r="AD33" s="41">
        <v>396</v>
      </c>
      <c r="AE33" s="41">
        <v>4</v>
      </c>
      <c r="AF33" s="41">
        <v>79</v>
      </c>
      <c r="AG33" s="41">
        <v>2320</v>
      </c>
      <c r="AH33" s="41">
        <v>618</v>
      </c>
      <c r="AI33" s="41">
        <v>3.1</v>
      </c>
      <c r="AJ33" s="41">
        <v>53</v>
      </c>
      <c r="AK33" s="41">
        <v>18</v>
      </c>
      <c r="AL33" s="31">
        <v>29.540048213033163</v>
      </c>
      <c r="AM33" s="31">
        <v>67.478461252181688</v>
      </c>
      <c r="AN33" s="31">
        <v>658.59869385000002</v>
      </c>
      <c r="AO33" s="31">
        <v>-17.613767620000001</v>
      </c>
      <c r="AP33" s="31">
        <v>0</v>
      </c>
      <c r="AQ33" s="31">
        <v>675.41</v>
      </c>
    </row>
    <row r="34" spans="1:43" x14ac:dyDescent="0.3">
      <c r="A34" s="25">
        <v>40729</v>
      </c>
      <c r="B34" s="26">
        <v>33</v>
      </c>
      <c r="C34" s="27" t="s">
        <v>158</v>
      </c>
      <c r="D34" s="27" t="s">
        <v>159</v>
      </c>
      <c r="E34" s="26" t="s">
        <v>110</v>
      </c>
      <c r="F34" s="24">
        <v>403.42575073</v>
      </c>
      <c r="G34" s="27" t="s">
        <v>105</v>
      </c>
      <c r="H34" s="27" t="s">
        <v>108</v>
      </c>
      <c r="I34" s="27" t="s">
        <v>160</v>
      </c>
      <c r="J34" s="44" t="s">
        <v>100</v>
      </c>
      <c r="K34" s="27" t="s">
        <v>43</v>
      </c>
      <c r="L34" s="27" t="s">
        <v>44</v>
      </c>
      <c r="M34" s="27" t="s">
        <v>161</v>
      </c>
      <c r="N34" s="27" t="s">
        <v>54</v>
      </c>
      <c r="O34" s="30">
        <v>13.609</v>
      </c>
      <c r="P34" s="42">
        <v>0.11426</v>
      </c>
      <c r="Q34" s="38">
        <v>8.4780623289930048</v>
      </c>
      <c r="R34" s="43">
        <v>9</v>
      </c>
      <c r="S34" s="43">
        <f>R34*20</f>
        <v>180</v>
      </c>
      <c r="T34" s="31">
        <v>5.3988545748721917</v>
      </c>
      <c r="U34" s="24">
        <v>75</v>
      </c>
      <c r="V34" s="33">
        <v>2</v>
      </c>
      <c r="W34" s="33">
        <v>1</v>
      </c>
      <c r="X34" s="45">
        <v>2</v>
      </c>
      <c r="Y34" s="33">
        <v>1</v>
      </c>
      <c r="Z34" s="33">
        <v>3</v>
      </c>
      <c r="AA34" s="24">
        <v>35</v>
      </c>
      <c r="AB34" s="24">
        <v>3</v>
      </c>
      <c r="AC34" s="31">
        <v>6.53</v>
      </c>
      <c r="AD34" s="31">
        <v>264</v>
      </c>
      <c r="AE34" s="31">
        <v>5</v>
      </c>
      <c r="AF34" s="31">
        <v>19</v>
      </c>
      <c r="AG34" s="31">
        <v>2960</v>
      </c>
      <c r="AH34" s="31">
        <v>839</v>
      </c>
      <c r="AI34" s="31">
        <v>2.7</v>
      </c>
      <c r="AJ34" s="31">
        <v>369</v>
      </c>
      <c r="AK34" s="31">
        <v>24.1</v>
      </c>
      <c r="AL34" s="31">
        <v>26.828576671744301</v>
      </c>
      <c r="AM34" s="31">
        <v>72.789378433623753</v>
      </c>
      <c r="AN34" s="31">
        <v>613.02319336000005</v>
      </c>
      <c r="AO34" s="31">
        <v>-14.018792149999999</v>
      </c>
      <c r="AP34" s="31">
        <v>422.46359253000003</v>
      </c>
      <c r="AQ34" s="31">
        <v>725.39</v>
      </c>
    </row>
    <row r="35" spans="1:43" x14ac:dyDescent="0.3">
      <c r="P35" s="38"/>
      <c r="Q35" s="38"/>
      <c r="R35" s="43"/>
      <c r="S35" s="43"/>
    </row>
    <row r="36" spans="1:43" x14ac:dyDescent="0.3">
      <c r="P36" s="38"/>
      <c r="Q36" s="38"/>
      <c r="R36" s="43"/>
      <c r="S36" s="43"/>
    </row>
    <row r="37" spans="1:43" x14ac:dyDescent="0.3">
      <c r="P37" s="38"/>
      <c r="Q37" s="38"/>
      <c r="R37" s="43"/>
      <c r="S37" s="4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sqref="A1:XFD1048576"/>
    </sheetView>
  </sheetViews>
  <sheetFormatPr defaultColWidth="9.109375" defaultRowHeight="13.8" x14ac:dyDescent="0.3"/>
  <cols>
    <col min="1" max="1" width="9.109375" style="15"/>
    <col min="2" max="2" width="11.6640625" style="15" customWidth="1"/>
    <col min="3" max="3" width="12.5546875" style="15" customWidth="1"/>
    <col min="4" max="4" width="10.88671875" style="15" customWidth="1"/>
    <col min="5" max="5" width="11" style="15" customWidth="1"/>
    <col min="6" max="6" width="10.88671875" style="15" customWidth="1"/>
    <col min="7" max="7" width="12.33203125" style="15" customWidth="1"/>
    <col min="8" max="8" width="11.33203125" style="15" customWidth="1"/>
    <col min="9" max="9" width="19.44140625" style="15" customWidth="1"/>
    <col min="10" max="10" width="17" style="15" customWidth="1"/>
    <col min="11" max="12" width="9.109375" style="15"/>
    <col min="13" max="13" width="12.44140625" style="15" customWidth="1"/>
    <col min="14" max="14" width="11" style="15" customWidth="1"/>
    <col min="15" max="16384" width="9.109375" style="15"/>
  </cols>
  <sheetData>
    <row r="1" spans="1:14" s="12" customFormat="1" ht="12.75" customHeight="1" x14ac:dyDescent="0.3">
      <c r="A1" s="10" t="s">
        <v>1</v>
      </c>
      <c r="B1" s="11" t="s">
        <v>492</v>
      </c>
      <c r="C1" s="11" t="s">
        <v>493</v>
      </c>
      <c r="D1" s="11" t="s">
        <v>494</v>
      </c>
      <c r="E1" s="11" t="s">
        <v>495</v>
      </c>
      <c r="F1" s="11" t="s">
        <v>496</v>
      </c>
      <c r="G1" s="11" t="s">
        <v>497</v>
      </c>
      <c r="H1" s="11" t="s">
        <v>498</v>
      </c>
      <c r="I1" s="11" t="s">
        <v>499</v>
      </c>
      <c r="J1" s="11" t="s">
        <v>500</v>
      </c>
      <c r="K1" s="11" t="s">
        <v>501</v>
      </c>
      <c r="L1" s="11" t="s">
        <v>502</v>
      </c>
      <c r="M1" s="11" t="s">
        <v>503</v>
      </c>
      <c r="N1" s="11" t="s">
        <v>504</v>
      </c>
    </row>
    <row r="2" spans="1:14" x14ac:dyDescent="0.3">
      <c r="A2" s="13">
        <v>1</v>
      </c>
      <c r="B2" s="14">
        <v>0</v>
      </c>
      <c r="C2" s="14">
        <v>8</v>
      </c>
      <c r="D2" s="14">
        <v>20</v>
      </c>
      <c r="E2" s="14">
        <v>0</v>
      </c>
      <c r="F2" s="14">
        <v>2</v>
      </c>
      <c r="G2" s="14">
        <v>15</v>
      </c>
      <c r="H2" s="14">
        <v>75</v>
      </c>
      <c r="I2" s="14">
        <v>1</v>
      </c>
      <c r="J2" s="14">
        <v>3</v>
      </c>
      <c r="K2" s="14">
        <v>8</v>
      </c>
      <c r="L2" s="14">
        <v>0</v>
      </c>
      <c r="M2" s="14">
        <v>10</v>
      </c>
      <c r="N2" s="14">
        <v>3</v>
      </c>
    </row>
    <row r="3" spans="1:14" x14ac:dyDescent="0.3">
      <c r="A3" s="13">
        <v>2</v>
      </c>
      <c r="B3" s="14">
        <v>0</v>
      </c>
      <c r="C3" s="14">
        <v>12</v>
      </c>
      <c r="D3" s="14">
        <v>35</v>
      </c>
      <c r="E3" s="14">
        <v>4</v>
      </c>
      <c r="F3" s="14">
        <v>2</v>
      </c>
      <c r="G3" s="14">
        <v>5</v>
      </c>
      <c r="H3" s="14">
        <v>70</v>
      </c>
      <c r="I3" s="14">
        <v>4</v>
      </c>
      <c r="J3" s="14">
        <v>1</v>
      </c>
      <c r="K3" s="14">
        <v>5</v>
      </c>
      <c r="L3" s="14">
        <v>0</v>
      </c>
      <c r="M3" s="14">
        <v>15</v>
      </c>
      <c r="N3" s="14">
        <v>2</v>
      </c>
    </row>
    <row r="4" spans="1:14" x14ac:dyDescent="0.3">
      <c r="A4" s="13">
        <v>3</v>
      </c>
      <c r="B4" s="14">
        <v>0</v>
      </c>
      <c r="C4" s="14">
        <v>25</v>
      </c>
      <c r="D4" s="14">
        <v>1</v>
      </c>
      <c r="E4" s="14">
        <v>0</v>
      </c>
      <c r="F4" s="14">
        <v>0</v>
      </c>
      <c r="G4" s="14">
        <v>8</v>
      </c>
      <c r="H4" s="14">
        <v>85</v>
      </c>
      <c r="I4" s="14">
        <v>4</v>
      </c>
      <c r="J4" s="14">
        <v>2</v>
      </c>
      <c r="K4" s="14">
        <v>5</v>
      </c>
      <c r="L4" s="14">
        <v>0</v>
      </c>
      <c r="M4" s="14">
        <v>10</v>
      </c>
      <c r="N4" s="14">
        <v>1</v>
      </c>
    </row>
    <row r="5" spans="1:14" x14ac:dyDescent="0.3">
      <c r="A5" s="13">
        <v>4</v>
      </c>
      <c r="B5" s="14">
        <v>0</v>
      </c>
      <c r="C5" s="14">
        <v>10</v>
      </c>
      <c r="D5" s="14">
        <v>5</v>
      </c>
      <c r="E5" s="14">
        <v>0</v>
      </c>
      <c r="F5" s="14">
        <v>5</v>
      </c>
      <c r="G5" s="14">
        <v>8</v>
      </c>
      <c r="H5" s="14">
        <v>80</v>
      </c>
      <c r="I5" s="14">
        <v>1</v>
      </c>
      <c r="J5" s="14">
        <v>3</v>
      </c>
      <c r="K5" s="14">
        <v>8</v>
      </c>
      <c r="L5" s="14">
        <v>0</v>
      </c>
      <c r="M5" s="14">
        <v>8</v>
      </c>
      <c r="N5" s="14">
        <v>1</v>
      </c>
    </row>
    <row r="6" spans="1:14" x14ac:dyDescent="0.3">
      <c r="A6" s="13">
        <v>5</v>
      </c>
      <c r="B6" s="14">
        <v>0</v>
      </c>
      <c r="C6" s="14">
        <v>20</v>
      </c>
      <c r="D6" s="14">
        <v>8</v>
      </c>
      <c r="E6" s="14">
        <v>0</v>
      </c>
      <c r="F6" s="14">
        <v>0</v>
      </c>
      <c r="G6" s="14">
        <v>8</v>
      </c>
      <c r="H6" s="14">
        <v>85</v>
      </c>
      <c r="I6" s="14">
        <v>2</v>
      </c>
      <c r="J6" s="14">
        <v>3</v>
      </c>
      <c r="K6" s="14">
        <v>3</v>
      </c>
      <c r="L6" s="14">
        <v>0</v>
      </c>
      <c r="M6" s="14">
        <v>8</v>
      </c>
      <c r="N6" s="14">
        <v>1</v>
      </c>
    </row>
    <row r="7" spans="1:14" x14ac:dyDescent="0.3">
      <c r="A7" s="13">
        <v>6</v>
      </c>
      <c r="B7" s="14">
        <v>0</v>
      </c>
      <c r="C7" s="14">
        <v>10</v>
      </c>
      <c r="D7" s="14">
        <v>3</v>
      </c>
      <c r="E7" s="14">
        <v>0</v>
      </c>
      <c r="F7" s="14">
        <v>1</v>
      </c>
      <c r="G7" s="14">
        <v>2</v>
      </c>
      <c r="H7" s="14">
        <v>85</v>
      </c>
      <c r="I7" s="14">
        <v>2</v>
      </c>
      <c r="J7" s="14">
        <v>2</v>
      </c>
      <c r="K7" s="14">
        <v>5</v>
      </c>
      <c r="L7" s="14">
        <v>0</v>
      </c>
      <c r="M7" s="14">
        <v>5</v>
      </c>
      <c r="N7" s="14">
        <v>1</v>
      </c>
    </row>
    <row r="8" spans="1:14" x14ac:dyDescent="0.3">
      <c r="A8" s="13">
        <v>7</v>
      </c>
      <c r="B8" s="14">
        <v>0</v>
      </c>
      <c r="C8" s="14">
        <v>35</v>
      </c>
      <c r="D8" s="14">
        <v>3</v>
      </c>
      <c r="E8" s="14">
        <v>8</v>
      </c>
      <c r="F8" s="14">
        <v>5</v>
      </c>
      <c r="G8" s="14">
        <v>3</v>
      </c>
      <c r="H8" s="14">
        <v>80</v>
      </c>
      <c r="I8" s="14">
        <v>2</v>
      </c>
      <c r="J8" s="14">
        <v>2</v>
      </c>
      <c r="K8" s="14">
        <v>3</v>
      </c>
      <c r="L8" s="14">
        <v>0</v>
      </c>
      <c r="M8" s="14">
        <v>3</v>
      </c>
      <c r="N8" s="14">
        <v>1</v>
      </c>
    </row>
    <row r="9" spans="1:14" x14ac:dyDescent="0.3">
      <c r="A9" s="13">
        <v>8</v>
      </c>
      <c r="B9" s="14">
        <v>0</v>
      </c>
      <c r="C9" s="14">
        <v>25</v>
      </c>
      <c r="D9" s="14">
        <v>6</v>
      </c>
      <c r="E9" s="14">
        <v>0</v>
      </c>
      <c r="F9" s="14">
        <v>0</v>
      </c>
      <c r="G9" s="14">
        <v>3</v>
      </c>
      <c r="H9" s="14">
        <v>85</v>
      </c>
      <c r="I9" s="14">
        <v>2</v>
      </c>
      <c r="J9" s="14">
        <v>1</v>
      </c>
      <c r="K9" s="14">
        <v>5</v>
      </c>
      <c r="L9" s="14">
        <v>0</v>
      </c>
      <c r="M9" s="14">
        <v>2</v>
      </c>
      <c r="N9" s="14">
        <v>0</v>
      </c>
    </row>
    <row r="10" spans="1:14" x14ac:dyDescent="0.3">
      <c r="A10" s="13">
        <v>9</v>
      </c>
      <c r="B10" s="14">
        <v>0</v>
      </c>
      <c r="C10" s="14">
        <v>5</v>
      </c>
      <c r="D10" s="14">
        <v>30</v>
      </c>
      <c r="E10" s="14">
        <v>3</v>
      </c>
      <c r="F10" s="14">
        <v>1</v>
      </c>
      <c r="G10" s="14">
        <v>2</v>
      </c>
      <c r="H10" s="14">
        <v>75</v>
      </c>
      <c r="I10" s="14">
        <v>5</v>
      </c>
      <c r="J10" s="14">
        <v>1</v>
      </c>
      <c r="K10" s="14">
        <v>3</v>
      </c>
      <c r="L10" s="14">
        <v>0</v>
      </c>
      <c r="M10" s="14">
        <v>20</v>
      </c>
      <c r="N10" s="14">
        <v>0</v>
      </c>
    </row>
    <row r="11" spans="1:14" x14ac:dyDescent="0.3">
      <c r="A11" s="13">
        <v>10</v>
      </c>
      <c r="B11" s="14">
        <v>0</v>
      </c>
      <c r="C11" s="14">
        <v>30</v>
      </c>
      <c r="D11" s="14">
        <v>8</v>
      </c>
      <c r="E11" s="14">
        <v>0</v>
      </c>
      <c r="F11" s="14">
        <v>0</v>
      </c>
      <c r="G11" s="14">
        <v>5</v>
      </c>
      <c r="H11" s="14">
        <v>55</v>
      </c>
      <c r="I11" s="14">
        <v>5</v>
      </c>
      <c r="J11" s="14">
        <v>3</v>
      </c>
      <c r="K11" s="14">
        <v>20</v>
      </c>
      <c r="L11" s="14">
        <v>0</v>
      </c>
      <c r="M11" s="14">
        <v>1</v>
      </c>
      <c r="N11" s="14">
        <v>1</v>
      </c>
    </row>
    <row r="12" spans="1:14" x14ac:dyDescent="0.3">
      <c r="A12" s="13">
        <v>11</v>
      </c>
      <c r="B12" s="14">
        <v>0</v>
      </c>
      <c r="C12" s="14">
        <v>30</v>
      </c>
      <c r="D12" s="14">
        <v>3</v>
      </c>
      <c r="E12" s="14">
        <v>0</v>
      </c>
      <c r="F12" s="14">
        <v>1</v>
      </c>
      <c r="G12" s="14">
        <v>10</v>
      </c>
      <c r="H12" s="14">
        <v>40</v>
      </c>
      <c r="I12" s="14">
        <v>2</v>
      </c>
      <c r="J12" s="14">
        <v>3</v>
      </c>
      <c r="K12" s="14">
        <v>12</v>
      </c>
      <c r="L12" s="14">
        <v>0</v>
      </c>
      <c r="M12" s="14">
        <v>4</v>
      </c>
      <c r="N12" s="14">
        <v>0</v>
      </c>
    </row>
    <row r="13" spans="1:14" x14ac:dyDescent="0.3">
      <c r="A13" s="13">
        <v>12</v>
      </c>
      <c r="B13" s="14">
        <v>0</v>
      </c>
      <c r="C13" s="14">
        <v>8</v>
      </c>
      <c r="D13" s="14">
        <v>20</v>
      </c>
      <c r="E13" s="14">
        <v>0</v>
      </c>
      <c r="F13" s="14">
        <v>1</v>
      </c>
      <c r="G13" s="14">
        <v>5</v>
      </c>
      <c r="H13" s="14">
        <v>75</v>
      </c>
      <c r="I13" s="14">
        <v>3</v>
      </c>
      <c r="J13" s="14">
        <v>2</v>
      </c>
      <c r="K13" s="14">
        <v>3</v>
      </c>
      <c r="L13" s="14">
        <v>0</v>
      </c>
      <c r="M13" s="14">
        <v>4</v>
      </c>
      <c r="N13" s="14">
        <v>0</v>
      </c>
    </row>
    <row r="14" spans="1:14" x14ac:dyDescent="0.3">
      <c r="A14" s="13">
        <v>13</v>
      </c>
      <c r="B14" s="14">
        <v>0</v>
      </c>
      <c r="C14" s="14">
        <v>30</v>
      </c>
      <c r="D14" s="14">
        <v>3</v>
      </c>
      <c r="E14" s="14">
        <v>0</v>
      </c>
      <c r="F14" s="14">
        <v>1</v>
      </c>
      <c r="G14" s="14">
        <v>3</v>
      </c>
      <c r="H14" s="14">
        <v>85</v>
      </c>
      <c r="I14" s="14">
        <v>2</v>
      </c>
      <c r="J14" s="14">
        <v>3</v>
      </c>
      <c r="K14" s="14">
        <v>6</v>
      </c>
      <c r="L14" s="14">
        <v>0</v>
      </c>
      <c r="M14" s="14">
        <v>4</v>
      </c>
      <c r="N14" s="14">
        <v>0</v>
      </c>
    </row>
    <row r="15" spans="1:14" x14ac:dyDescent="0.3">
      <c r="A15" s="13">
        <v>14</v>
      </c>
      <c r="B15" s="14">
        <v>0</v>
      </c>
      <c r="C15" s="14">
        <v>8</v>
      </c>
      <c r="D15" s="14">
        <v>20</v>
      </c>
      <c r="E15" s="14">
        <v>0</v>
      </c>
      <c r="F15" s="14">
        <v>0</v>
      </c>
      <c r="G15" s="14">
        <v>12</v>
      </c>
      <c r="H15" s="14">
        <v>90</v>
      </c>
      <c r="I15" s="14">
        <v>1</v>
      </c>
      <c r="J15" s="14">
        <v>2</v>
      </c>
      <c r="K15" s="14">
        <v>10</v>
      </c>
      <c r="L15" s="14">
        <v>0</v>
      </c>
      <c r="M15" s="14">
        <v>1</v>
      </c>
      <c r="N15" s="14">
        <v>0</v>
      </c>
    </row>
    <row r="16" spans="1:14" x14ac:dyDescent="0.3">
      <c r="A16" s="13">
        <v>15</v>
      </c>
      <c r="B16" s="14">
        <v>0</v>
      </c>
      <c r="C16" s="14">
        <v>8</v>
      </c>
      <c r="D16" s="14">
        <v>25</v>
      </c>
      <c r="E16" s="14">
        <v>3</v>
      </c>
      <c r="F16" s="14">
        <v>1</v>
      </c>
      <c r="G16" s="14">
        <v>3</v>
      </c>
      <c r="H16" s="14">
        <v>60</v>
      </c>
      <c r="I16" s="14">
        <v>5</v>
      </c>
      <c r="J16" s="14">
        <v>3</v>
      </c>
      <c r="K16" s="14">
        <v>35</v>
      </c>
      <c r="L16" s="14">
        <v>0</v>
      </c>
      <c r="M16" s="14">
        <v>8</v>
      </c>
      <c r="N16" s="14">
        <v>0</v>
      </c>
    </row>
    <row r="17" spans="1:14" x14ac:dyDescent="0.3">
      <c r="A17" s="13">
        <v>16</v>
      </c>
      <c r="B17" s="14">
        <v>0</v>
      </c>
      <c r="C17" s="14">
        <v>12</v>
      </c>
      <c r="D17" s="14">
        <v>20</v>
      </c>
      <c r="E17" s="14">
        <v>1</v>
      </c>
      <c r="F17" s="14">
        <v>2</v>
      </c>
      <c r="G17" s="14">
        <v>2</v>
      </c>
      <c r="H17" s="14">
        <v>65</v>
      </c>
      <c r="I17" s="14">
        <v>5</v>
      </c>
      <c r="J17" s="14">
        <v>3</v>
      </c>
      <c r="K17" s="14">
        <v>8</v>
      </c>
      <c r="L17" s="14">
        <v>1</v>
      </c>
      <c r="M17" s="14">
        <v>12</v>
      </c>
      <c r="N17" s="14">
        <v>0</v>
      </c>
    </row>
    <row r="18" spans="1:14" x14ac:dyDescent="0.3">
      <c r="A18" s="13">
        <v>17</v>
      </c>
      <c r="B18" s="14">
        <v>0</v>
      </c>
      <c r="C18" s="14">
        <v>5</v>
      </c>
      <c r="D18" s="14">
        <v>12</v>
      </c>
      <c r="E18" s="14">
        <v>0</v>
      </c>
      <c r="F18" s="14">
        <v>0</v>
      </c>
      <c r="G18" s="14">
        <v>2</v>
      </c>
      <c r="H18" s="14">
        <v>80</v>
      </c>
      <c r="I18" s="14">
        <v>3</v>
      </c>
      <c r="J18" s="14">
        <v>2</v>
      </c>
      <c r="K18" s="14">
        <v>20</v>
      </c>
      <c r="L18" s="14">
        <v>0</v>
      </c>
      <c r="M18" s="14">
        <v>3</v>
      </c>
      <c r="N18" s="14">
        <v>0</v>
      </c>
    </row>
    <row r="19" spans="1:14" x14ac:dyDescent="0.3">
      <c r="A19" s="13">
        <v>18</v>
      </c>
      <c r="B19" s="14">
        <v>0</v>
      </c>
      <c r="C19" s="14">
        <v>5</v>
      </c>
      <c r="D19" s="14">
        <v>15</v>
      </c>
      <c r="E19" s="14">
        <v>0</v>
      </c>
      <c r="F19" s="14">
        <v>1</v>
      </c>
      <c r="G19" s="14">
        <v>5</v>
      </c>
      <c r="H19" s="14">
        <v>90</v>
      </c>
      <c r="I19" s="14">
        <v>2</v>
      </c>
      <c r="J19" s="14">
        <v>2</v>
      </c>
      <c r="K19" s="14">
        <v>10</v>
      </c>
      <c r="L19" s="14">
        <v>0</v>
      </c>
      <c r="M19" s="14">
        <v>3</v>
      </c>
      <c r="N19" s="14">
        <v>0</v>
      </c>
    </row>
    <row r="20" spans="1:14" x14ac:dyDescent="0.3">
      <c r="A20" s="13">
        <v>19</v>
      </c>
      <c r="B20" s="14">
        <v>0</v>
      </c>
      <c r="C20" s="14">
        <v>5</v>
      </c>
      <c r="D20" s="14">
        <v>20</v>
      </c>
      <c r="E20" s="14">
        <v>0</v>
      </c>
      <c r="F20" s="14">
        <v>1</v>
      </c>
      <c r="G20" s="14">
        <v>8</v>
      </c>
      <c r="H20" s="14">
        <v>70</v>
      </c>
      <c r="I20" s="14">
        <v>3</v>
      </c>
      <c r="J20" s="14">
        <v>2</v>
      </c>
      <c r="K20" s="14">
        <v>30</v>
      </c>
      <c r="L20" s="14">
        <v>0</v>
      </c>
      <c r="M20" s="14">
        <v>10</v>
      </c>
      <c r="N20" s="14">
        <v>2</v>
      </c>
    </row>
    <row r="21" spans="1:14" x14ac:dyDescent="0.3">
      <c r="A21" s="13">
        <v>20</v>
      </c>
      <c r="B21" s="14">
        <v>0</v>
      </c>
      <c r="C21" s="14">
        <v>30</v>
      </c>
      <c r="D21" s="14">
        <v>5</v>
      </c>
      <c r="E21" s="14">
        <v>1</v>
      </c>
      <c r="F21" s="14">
        <v>0</v>
      </c>
      <c r="G21" s="14">
        <v>3</v>
      </c>
      <c r="H21" s="14">
        <v>60</v>
      </c>
      <c r="I21" s="14">
        <v>10</v>
      </c>
      <c r="J21" s="14">
        <v>5</v>
      </c>
      <c r="K21" s="14">
        <v>8</v>
      </c>
      <c r="L21" s="14">
        <v>0</v>
      </c>
      <c r="M21" s="14">
        <v>2</v>
      </c>
      <c r="N21" s="14">
        <v>1</v>
      </c>
    </row>
    <row r="22" spans="1:14" x14ac:dyDescent="0.3">
      <c r="A22" s="13">
        <v>21</v>
      </c>
      <c r="B22" s="14">
        <v>0</v>
      </c>
      <c r="C22" s="14">
        <v>10</v>
      </c>
      <c r="D22" s="14">
        <v>5</v>
      </c>
      <c r="E22" s="14">
        <v>1</v>
      </c>
      <c r="F22" s="14">
        <v>0</v>
      </c>
      <c r="G22" s="14">
        <v>2</v>
      </c>
      <c r="H22" s="14">
        <v>60</v>
      </c>
      <c r="I22" s="14">
        <v>4</v>
      </c>
      <c r="J22" s="14">
        <v>5</v>
      </c>
      <c r="K22" s="14">
        <v>12</v>
      </c>
      <c r="L22" s="14">
        <v>0</v>
      </c>
      <c r="M22" s="14">
        <v>8</v>
      </c>
      <c r="N22" s="14">
        <v>1</v>
      </c>
    </row>
    <row r="23" spans="1:14" x14ac:dyDescent="0.3">
      <c r="A23" s="13">
        <v>22</v>
      </c>
      <c r="B23" s="14">
        <v>0</v>
      </c>
      <c r="C23" s="14">
        <v>8</v>
      </c>
      <c r="D23" s="14">
        <v>1</v>
      </c>
      <c r="E23" s="14">
        <v>0</v>
      </c>
      <c r="F23" s="14">
        <v>1</v>
      </c>
      <c r="G23" s="14">
        <v>5</v>
      </c>
      <c r="H23" s="14">
        <v>85</v>
      </c>
      <c r="I23" s="14">
        <v>1</v>
      </c>
      <c r="J23" s="14">
        <v>1</v>
      </c>
      <c r="K23" s="14">
        <v>3</v>
      </c>
      <c r="L23" s="14">
        <v>0</v>
      </c>
      <c r="M23" s="14">
        <v>2</v>
      </c>
      <c r="N23" s="14">
        <v>0</v>
      </c>
    </row>
    <row r="24" spans="1:14" x14ac:dyDescent="0.3">
      <c r="A24" s="13">
        <v>23</v>
      </c>
      <c r="B24" s="14">
        <v>0</v>
      </c>
      <c r="C24" s="14">
        <v>15</v>
      </c>
      <c r="D24" s="14">
        <v>20</v>
      </c>
      <c r="E24" s="14">
        <v>1</v>
      </c>
      <c r="F24" s="14">
        <v>0</v>
      </c>
      <c r="G24" s="14">
        <v>15</v>
      </c>
      <c r="H24" s="14">
        <v>80</v>
      </c>
      <c r="I24" s="14">
        <v>4</v>
      </c>
      <c r="J24" s="14">
        <v>3</v>
      </c>
      <c r="K24" s="14">
        <v>18</v>
      </c>
      <c r="L24" s="14">
        <v>0</v>
      </c>
      <c r="M24" s="14">
        <v>1</v>
      </c>
      <c r="N24" s="14">
        <v>2</v>
      </c>
    </row>
    <row r="25" spans="1:14" x14ac:dyDescent="0.3">
      <c r="A25" s="13">
        <v>24</v>
      </c>
      <c r="B25" s="14">
        <v>0</v>
      </c>
      <c r="C25" s="14">
        <v>3</v>
      </c>
      <c r="D25" s="14">
        <v>15</v>
      </c>
      <c r="E25" s="14">
        <v>0</v>
      </c>
      <c r="F25" s="14">
        <v>0</v>
      </c>
      <c r="G25" s="14">
        <v>10</v>
      </c>
      <c r="H25" s="14">
        <v>70</v>
      </c>
      <c r="I25" s="14">
        <v>0</v>
      </c>
      <c r="J25" s="14">
        <v>2</v>
      </c>
      <c r="K25" s="14">
        <v>30</v>
      </c>
      <c r="L25" s="14">
        <v>1</v>
      </c>
      <c r="M25" s="14">
        <v>10</v>
      </c>
      <c r="N25" s="14">
        <v>0</v>
      </c>
    </row>
    <row r="26" spans="1:14" x14ac:dyDescent="0.3">
      <c r="A26" s="13">
        <v>25</v>
      </c>
      <c r="B26" s="14">
        <v>0</v>
      </c>
      <c r="C26" s="14">
        <v>35</v>
      </c>
      <c r="D26" s="14">
        <v>1</v>
      </c>
      <c r="E26" s="14">
        <v>0</v>
      </c>
      <c r="F26" s="14">
        <v>1</v>
      </c>
      <c r="G26" s="14">
        <v>3</v>
      </c>
      <c r="H26" s="14">
        <v>90</v>
      </c>
      <c r="I26" s="14">
        <v>4</v>
      </c>
      <c r="J26" s="14">
        <v>2</v>
      </c>
      <c r="K26" s="14">
        <v>1</v>
      </c>
      <c r="L26" s="14">
        <v>0</v>
      </c>
      <c r="M26" s="14">
        <v>1</v>
      </c>
      <c r="N26" s="14">
        <v>0</v>
      </c>
    </row>
    <row r="27" spans="1:14" x14ac:dyDescent="0.3">
      <c r="A27" s="13">
        <v>26</v>
      </c>
      <c r="B27" s="14">
        <v>0</v>
      </c>
      <c r="C27" s="14">
        <v>3</v>
      </c>
      <c r="D27" s="14">
        <v>25</v>
      </c>
      <c r="E27" s="14">
        <v>0</v>
      </c>
      <c r="F27" s="14">
        <v>1</v>
      </c>
      <c r="G27" s="14">
        <v>5</v>
      </c>
      <c r="H27" s="14">
        <v>90</v>
      </c>
      <c r="I27" s="14">
        <v>2</v>
      </c>
      <c r="J27" s="14">
        <v>2</v>
      </c>
      <c r="K27" s="14">
        <v>12</v>
      </c>
      <c r="L27" s="14">
        <v>1</v>
      </c>
      <c r="M27" s="14">
        <v>2</v>
      </c>
      <c r="N27" s="14">
        <v>0</v>
      </c>
    </row>
    <row r="28" spans="1:14" x14ac:dyDescent="0.3">
      <c r="A28" s="13">
        <v>27</v>
      </c>
      <c r="B28" s="14">
        <v>0</v>
      </c>
      <c r="C28" s="14">
        <v>0</v>
      </c>
      <c r="D28" s="14">
        <v>28</v>
      </c>
      <c r="E28" s="14">
        <v>0</v>
      </c>
      <c r="F28" s="14">
        <v>0</v>
      </c>
      <c r="G28" s="14">
        <v>2</v>
      </c>
      <c r="H28" s="14">
        <v>65</v>
      </c>
      <c r="I28" s="14">
        <v>3</v>
      </c>
      <c r="J28" s="14">
        <v>12</v>
      </c>
      <c r="K28" s="14">
        <v>10</v>
      </c>
      <c r="L28" s="14">
        <v>0</v>
      </c>
      <c r="M28" s="14">
        <v>5</v>
      </c>
      <c r="N28" s="14">
        <v>0</v>
      </c>
    </row>
    <row r="29" spans="1:14" x14ac:dyDescent="0.3">
      <c r="A29" s="13">
        <v>28</v>
      </c>
      <c r="B29" s="14">
        <v>0</v>
      </c>
      <c r="C29" s="14">
        <v>15</v>
      </c>
      <c r="D29" s="14">
        <v>5</v>
      </c>
      <c r="E29" s="14">
        <v>1</v>
      </c>
      <c r="F29" s="14">
        <v>1</v>
      </c>
      <c r="G29" s="14">
        <v>2</v>
      </c>
      <c r="H29" s="14">
        <v>95</v>
      </c>
      <c r="I29" s="14">
        <v>0</v>
      </c>
      <c r="J29" s="14">
        <v>2</v>
      </c>
      <c r="K29" s="14">
        <v>2</v>
      </c>
      <c r="L29" s="14">
        <v>0</v>
      </c>
      <c r="M29" s="14">
        <v>1</v>
      </c>
      <c r="N29" s="14">
        <v>0</v>
      </c>
    </row>
    <row r="30" spans="1:14" x14ac:dyDescent="0.3">
      <c r="A30" s="13">
        <v>29</v>
      </c>
      <c r="B30" s="14">
        <v>0</v>
      </c>
      <c r="C30" s="14">
        <v>5</v>
      </c>
      <c r="D30" s="14">
        <v>5</v>
      </c>
      <c r="E30" s="14">
        <v>0</v>
      </c>
      <c r="F30" s="14">
        <v>4</v>
      </c>
      <c r="G30" s="14">
        <v>2</v>
      </c>
      <c r="H30" s="14">
        <v>90</v>
      </c>
      <c r="I30" s="14">
        <v>2</v>
      </c>
      <c r="J30" s="14">
        <v>2</v>
      </c>
      <c r="K30" s="14">
        <v>5</v>
      </c>
      <c r="L30" s="14">
        <v>0</v>
      </c>
      <c r="M30" s="14">
        <v>2</v>
      </c>
      <c r="N30" s="14">
        <v>0</v>
      </c>
    </row>
    <row r="31" spans="1:14" x14ac:dyDescent="0.3">
      <c r="A31" s="13">
        <v>30</v>
      </c>
      <c r="B31" s="14">
        <v>0</v>
      </c>
      <c r="C31" s="14">
        <v>10</v>
      </c>
      <c r="D31" s="14">
        <v>7</v>
      </c>
      <c r="E31" s="14">
        <v>0</v>
      </c>
      <c r="F31" s="14">
        <v>0</v>
      </c>
      <c r="G31" s="14">
        <v>3</v>
      </c>
      <c r="H31" s="14">
        <v>80</v>
      </c>
      <c r="I31" s="14">
        <v>4</v>
      </c>
      <c r="J31" s="14">
        <v>2</v>
      </c>
      <c r="K31" s="14">
        <v>10</v>
      </c>
      <c r="L31" s="14">
        <v>0</v>
      </c>
      <c r="M31" s="14">
        <v>8</v>
      </c>
      <c r="N31" s="14">
        <v>0</v>
      </c>
    </row>
    <row r="32" spans="1:14" x14ac:dyDescent="0.3">
      <c r="A32" s="13">
        <v>31</v>
      </c>
      <c r="B32" s="14">
        <v>0</v>
      </c>
      <c r="C32" s="14">
        <v>10</v>
      </c>
      <c r="D32" s="14">
        <v>35</v>
      </c>
      <c r="E32" s="14">
        <v>0</v>
      </c>
      <c r="F32" s="14">
        <v>1</v>
      </c>
      <c r="G32" s="14">
        <v>20</v>
      </c>
      <c r="H32" s="14">
        <v>70</v>
      </c>
      <c r="I32" s="14">
        <v>1</v>
      </c>
      <c r="J32" s="14">
        <v>2</v>
      </c>
      <c r="K32" s="14">
        <v>5</v>
      </c>
      <c r="L32" s="14">
        <v>0</v>
      </c>
      <c r="M32" s="14">
        <v>2</v>
      </c>
      <c r="N32" s="14">
        <v>0</v>
      </c>
    </row>
    <row r="33" spans="1:14" x14ac:dyDescent="0.3">
      <c r="A33" s="13">
        <v>32</v>
      </c>
      <c r="B33" s="14">
        <v>0</v>
      </c>
      <c r="C33" s="14">
        <v>23</v>
      </c>
      <c r="D33" s="14">
        <v>2</v>
      </c>
      <c r="E33" s="14">
        <v>0</v>
      </c>
      <c r="F33" s="14">
        <v>8</v>
      </c>
      <c r="G33" s="14">
        <v>4</v>
      </c>
      <c r="H33" s="14">
        <v>75</v>
      </c>
      <c r="I33" s="14">
        <v>2</v>
      </c>
      <c r="J33" s="14">
        <v>5</v>
      </c>
      <c r="K33" s="14">
        <v>8</v>
      </c>
      <c r="L33" s="14">
        <v>0</v>
      </c>
      <c r="M33" s="14">
        <v>12</v>
      </c>
      <c r="N33" s="14">
        <v>0</v>
      </c>
    </row>
    <row r="34" spans="1:14" x14ac:dyDescent="0.3">
      <c r="A34" s="13">
        <v>33</v>
      </c>
      <c r="B34" s="14">
        <v>0</v>
      </c>
      <c r="C34" s="14">
        <v>5</v>
      </c>
      <c r="D34" s="14">
        <v>8</v>
      </c>
      <c r="E34" s="14">
        <v>0</v>
      </c>
      <c r="F34" s="14">
        <v>1</v>
      </c>
      <c r="G34" s="14">
        <v>3</v>
      </c>
      <c r="H34" s="14">
        <v>65</v>
      </c>
      <c r="I34" s="14">
        <v>5</v>
      </c>
      <c r="J34" s="14">
        <v>2</v>
      </c>
      <c r="K34" s="14">
        <v>5</v>
      </c>
      <c r="L34" s="14">
        <v>0</v>
      </c>
      <c r="M34" s="14">
        <v>12</v>
      </c>
      <c r="N34" s="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sqref="A1:XFD1048576"/>
    </sheetView>
  </sheetViews>
  <sheetFormatPr defaultColWidth="9.109375" defaultRowHeight="13.8" x14ac:dyDescent="0.3"/>
  <cols>
    <col min="1" max="16384" width="9.109375" style="51"/>
  </cols>
  <sheetData>
    <row r="1" spans="1:12" ht="27.6" x14ac:dyDescent="0.3">
      <c r="A1" s="46" t="s">
        <v>1</v>
      </c>
      <c r="B1" s="47" t="s">
        <v>28</v>
      </c>
      <c r="C1" s="47" t="s">
        <v>29</v>
      </c>
      <c r="D1" s="47" t="s">
        <v>30</v>
      </c>
      <c r="E1" s="47" t="s">
        <v>31</v>
      </c>
      <c r="F1" s="18" t="s">
        <v>166</v>
      </c>
      <c r="G1" s="48" t="s">
        <v>490</v>
      </c>
      <c r="H1" s="48" t="s">
        <v>32</v>
      </c>
      <c r="I1" s="48" t="s">
        <v>33</v>
      </c>
      <c r="J1" s="48" t="s">
        <v>34</v>
      </c>
      <c r="K1" s="49" t="s">
        <v>489</v>
      </c>
      <c r="L1" s="50"/>
    </row>
    <row r="2" spans="1:12" x14ac:dyDescent="0.3">
      <c r="A2" s="52">
        <v>1</v>
      </c>
      <c r="B2" s="24">
        <v>4</v>
      </c>
      <c r="C2" s="24">
        <v>12</v>
      </c>
      <c r="D2" s="45">
        <v>5</v>
      </c>
      <c r="E2" s="24">
        <v>1</v>
      </c>
      <c r="F2" s="24">
        <f t="shared" ref="F2:F34" si="0">SUM(B2:E2)</f>
        <v>22</v>
      </c>
      <c r="G2" s="51">
        <f t="shared" ref="G2:G34" si="1">B2*20</f>
        <v>80</v>
      </c>
      <c r="H2" s="51">
        <f t="shared" ref="H2:H34" si="2">C2*20</f>
        <v>240</v>
      </c>
      <c r="I2" s="51">
        <f t="shared" ref="I2:I34" si="3">D2*20</f>
        <v>100</v>
      </c>
      <c r="J2" s="51">
        <f t="shared" ref="J2:J34" si="4">E2*20</f>
        <v>20</v>
      </c>
      <c r="K2" s="51">
        <f t="shared" ref="K2:K34" si="5">SUM(G2:J2)</f>
        <v>440</v>
      </c>
    </row>
    <row r="3" spans="1:12" x14ac:dyDescent="0.3">
      <c r="A3" s="52">
        <v>2</v>
      </c>
      <c r="B3" s="51">
        <v>0</v>
      </c>
      <c r="C3" s="51">
        <v>14</v>
      </c>
      <c r="D3" s="53">
        <v>1</v>
      </c>
      <c r="E3" s="51">
        <v>1</v>
      </c>
      <c r="F3" s="24">
        <f t="shared" si="0"/>
        <v>16</v>
      </c>
      <c r="G3" s="51">
        <f t="shared" si="1"/>
        <v>0</v>
      </c>
      <c r="H3" s="51">
        <f t="shared" si="2"/>
        <v>280</v>
      </c>
      <c r="I3" s="51">
        <f t="shared" si="3"/>
        <v>20</v>
      </c>
      <c r="J3" s="51">
        <f t="shared" si="4"/>
        <v>20</v>
      </c>
      <c r="K3" s="51">
        <f t="shared" si="5"/>
        <v>320</v>
      </c>
    </row>
    <row r="4" spans="1:12" x14ac:dyDescent="0.3">
      <c r="A4" s="52">
        <v>3</v>
      </c>
      <c r="B4" s="51">
        <v>0</v>
      </c>
      <c r="C4" s="51">
        <v>0</v>
      </c>
      <c r="D4" s="53">
        <v>4</v>
      </c>
      <c r="E4" s="51">
        <v>3</v>
      </c>
      <c r="F4" s="24">
        <f t="shared" si="0"/>
        <v>7</v>
      </c>
      <c r="G4" s="51">
        <f t="shared" si="1"/>
        <v>0</v>
      </c>
      <c r="H4" s="51">
        <f t="shared" si="2"/>
        <v>0</v>
      </c>
      <c r="I4" s="51">
        <f t="shared" si="3"/>
        <v>80</v>
      </c>
      <c r="J4" s="51">
        <f t="shared" si="4"/>
        <v>60</v>
      </c>
      <c r="K4" s="51">
        <f t="shared" si="5"/>
        <v>140</v>
      </c>
    </row>
    <row r="5" spans="1:12" x14ac:dyDescent="0.3">
      <c r="A5" s="52">
        <v>4</v>
      </c>
      <c r="B5" s="51">
        <v>0</v>
      </c>
      <c r="C5" s="51">
        <v>2</v>
      </c>
      <c r="D5" s="53">
        <v>4</v>
      </c>
      <c r="E5" s="51">
        <v>2</v>
      </c>
      <c r="F5" s="24">
        <f t="shared" si="0"/>
        <v>8</v>
      </c>
      <c r="G5" s="51">
        <f t="shared" si="1"/>
        <v>0</v>
      </c>
      <c r="H5" s="51">
        <f t="shared" si="2"/>
        <v>40</v>
      </c>
      <c r="I5" s="51">
        <f t="shared" si="3"/>
        <v>80</v>
      </c>
      <c r="J5" s="51">
        <f t="shared" si="4"/>
        <v>40</v>
      </c>
      <c r="K5" s="51">
        <f t="shared" si="5"/>
        <v>160</v>
      </c>
    </row>
    <row r="6" spans="1:12" x14ac:dyDescent="0.3">
      <c r="A6" s="52">
        <v>5</v>
      </c>
      <c r="B6" s="51">
        <v>4</v>
      </c>
      <c r="C6" s="51">
        <v>1</v>
      </c>
      <c r="D6" s="53">
        <v>1</v>
      </c>
      <c r="E6" s="51">
        <v>2</v>
      </c>
      <c r="F6" s="24">
        <f t="shared" si="0"/>
        <v>8</v>
      </c>
      <c r="G6" s="51">
        <f t="shared" si="1"/>
        <v>80</v>
      </c>
      <c r="H6" s="51">
        <f t="shared" si="2"/>
        <v>20</v>
      </c>
      <c r="I6" s="51">
        <f t="shared" si="3"/>
        <v>20</v>
      </c>
      <c r="J6" s="51">
        <f t="shared" si="4"/>
        <v>40</v>
      </c>
      <c r="K6" s="51">
        <f t="shared" si="5"/>
        <v>160</v>
      </c>
    </row>
    <row r="7" spans="1:12" x14ac:dyDescent="0.3">
      <c r="A7" s="52">
        <v>6</v>
      </c>
      <c r="B7" s="51">
        <v>0</v>
      </c>
      <c r="C7" s="51">
        <v>6</v>
      </c>
      <c r="D7" s="53">
        <v>9</v>
      </c>
      <c r="E7" s="51">
        <v>1</v>
      </c>
      <c r="F7" s="24">
        <f t="shared" si="0"/>
        <v>16</v>
      </c>
      <c r="G7" s="51">
        <f t="shared" si="1"/>
        <v>0</v>
      </c>
      <c r="H7" s="51">
        <f t="shared" si="2"/>
        <v>120</v>
      </c>
      <c r="I7" s="51">
        <f t="shared" si="3"/>
        <v>180</v>
      </c>
      <c r="J7" s="51">
        <f t="shared" si="4"/>
        <v>20</v>
      </c>
      <c r="K7" s="51">
        <f t="shared" si="5"/>
        <v>320</v>
      </c>
    </row>
    <row r="8" spans="1:12" x14ac:dyDescent="0.3">
      <c r="A8" s="52">
        <v>7</v>
      </c>
      <c r="B8" s="51">
        <v>0</v>
      </c>
      <c r="C8" s="51">
        <v>0</v>
      </c>
      <c r="D8" s="53">
        <v>1</v>
      </c>
      <c r="E8" s="51">
        <v>3</v>
      </c>
      <c r="F8" s="24">
        <f t="shared" si="0"/>
        <v>4</v>
      </c>
      <c r="G8" s="51">
        <f t="shared" si="1"/>
        <v>0</v>
      </c>
      <c r="H8" s="51">
        <f t="shared" si="2"/>
        <v>0</v>
      </c>
      <c r="I8" s="51">
        <f t="shared" si="3"/>
        <v>20</v>
      </c>
      <c r="J8" s="51">
        <f t="shared" si="4"/>
        <v>60</v>
      </c>
      <c r="K8" s="51">
        <f t="shared" si="5"/>
        <v>80</v>
      </c>
    </row>
    <row r="9" spans="1:12" x14ac:dyDescent="0.3">
      <c r="A9" s="52">
        <v>8</v>
      </c>
      <c r="B9" s="51">
        <v>0</v>
      </c>
      <c r="C9" s="51">
        <v>2</v>
      </c>
      <c r="D9" s="53">
        <v>4</v>
      </c>
      <c r="E9" s="51">
        <v>2</v>
      </c>
      <c r="F9" s="24">
        <f t="shared" si="0"/>
        <v>8</v>
      </c>
      <c r="G9" s="51">
        <f t="shared" si="1"/>
        <v>0</v>
      </c>
      <c r="H9" s="51">
        <f t="shared" si="2"/>
        <v>40</v>
      </c>
      <c r="I9" s="51">
        <f t="shared" si="3"/>
        <v>80</v>
      </c>
      <c r="J9" s="51">
        <f t="shared" si="4"/>
        <v>40</v>
      </c>
      <c r="K9" s="51">
        <f t="shared" si="5"/>
        <v>160</v>
      </c>
    </row>
    <row r="10" spans="1:12" x14ac:dyDescent="0.3">
      <c r="A10" s="52">
        <v>9</v>
      </c>
      <c r="B10" s="51">
        <v>0</v>
      </c>
      <c r="C10" s="51">
        <v>1</v>
      </c>
      <c r="D10" s="53">
        <v>12</v>
      </c>
      <c r="E10" s="51">
        <v>2</v>
      </c>
      <c r="F10" s="24">
        <f t="shared" si="0"/>
        <v>15</v>
      </c>
      <c r="G10" s="51">
        <f t="shared" si="1"/>
        <v>0</v>
      </c>
      <c r="H10" s="51">
        <f t="shared" si="2"/>
        <v>20</v>
      </c>
      <c r="I10" s="51">
        <f t="shared" si="3"/>
        <v>240</v>
      </c>
      <c r="J10" s="51">
        <f t="shared" si="4"/>
        <v>40</v>
      </c>
      <c r="K10" s="51">
        <f t="shared" si="5"/>
        <v>300</v>
      </c>
    </row>
    <row r="11" spans="1:12" x14ac:dyDescent="0.3">
      <c r="A11" s="52">
        <v>10</v>
      </c>
      <c r="B11" s="51">
        <v>0</v>
      </c>
      <c r="C11" s="51">
        <v>3</v>
      </c>
      <c r="D11" s="53">
        <v>10</v>
      </c>
      <c r="E11" s="51">
        <v>8</v>
      </c>
      <c r="F11" s="24">
        <f t="shared" si="0"/>
        <v>21</v>
      </c>
      <c r="G11" s="51">
        <f t="shared" si="1"/>
        <v>0</v>
      </c>
      <c r="H11" s="51">
        <f t="shared" si="2"/>
        <v>60</v>
      </c>
      <c r="I11" s="51">
        <f t="shared" si="3"/>
        <v>200</v>
      </c>
      <c r="J11" s="51">
        <f t="shared" si="4"/>
        <v>160</v>
      </c>
      <c r="K11" s="51">
        <f t="shared" si="5"/>
        <v>420</v>
      </c>
    </row>
    <row r="12" spans="1:12" x14ac:dyDescent="0.3">
      <c r="A12" s="52">
        <v>11</v>
      </c>
      <c r="B12" s="51">
        <v>5</v>
      </c>
      <c r="C12" s="51">
        <v>4</v>
      </c>
      <c r="D12" s="53">
        <v>2</v>
      </c>
      <c r="E12" s="51">
        <v>2</v>
      </c>
      <c r="F12" s="24">
        <f t="shared" si="0"/>
        <v>13</v>
      </c>
      <c r="G12" s="51">
        <f t="shared" si="1"/>
        <v>100</v>
      </c>
      <c r="H12" s="51">
        <f t="shared" si="2"/>
        <v>80</v>
      </c>
      <c r="I12" s="51">
        <f t="shared" si="3"/>
        <v>40</v>
      </c>
      <c r="J12" s="51">
        <f t="shared" si="4"/>
        <v>40</v>
      </c>
      <c r="K12" s="51">
        <f t="shared" si="5"/>
        <v>260</v>
      </c>
    </row>
    <row r="13" spans="1:12" x14ac:dyDescent="0.3">
      <c r="A13" s="52">
        <v>12</v>
      </c>
      <c r="B13" s="51">
        <v>2</v>
      </c>
      <c r="C13" s="51">
        <v>24</v>
      </c>
      <c r="D13" s="53">
        <v>4</v>
      </c>
      <c r="E13" s="51">
        <v>3</v>
      </c>
      <c r="F13" s="24">
        <f t="shared" si="0"/>
        <v>33</v>
      </c>
      <c r="G13" s="51">
        <f t="shared" si="1"/>
        <v>40</v>
      </c>
      <c r="H13" s="51">
        <f t="shared" si="2"/>
        <v>480</v>
      </c>
      <c r="I13" s="51">
        <f t="shared" si="3"/>
        <v>80</v>
      </c>
      <c r="J13" s="51">
        <f t="shared" si="4"/>
        <v>60</v>
      </c>
      <c r="K13" s="51">
        <f t="shared" si="5"/>
        <v>660</v>
      </c>
    </row>
    <row r="14" spans="1:12" x14ac:dyDescent="0.3">
      <c r="A14" s="52">
        <v>13</v>
      </c>
      <c r="B14" s="51">
        <v>0</v>
      </c>
      <c r="C14" s="51">
        <v>4</v>
      </c>
      <c r="D14" s="53">
        <v>0</v>
      </c>
      <c r="E14" s="51">
        <v>3</v>
      </c>
      <c r="F14" s="24">
        <f t="shared" si="0"/>
        <v>7</v>
      </c>
      <c r="G14" s="51">
        <f t="shared" si="1"/>
        <v>0</v>
      </c>
      <c r="H14" s="51">
        <f t="shared" si="2"/>
        <v>80</v>
      </c>
      <c r="I14" s="51">
        <f t="shared" si="3"/>
        <v>0</v>
      </c>
      <c r="J14" s="51">
        <f t="shared" si="4"/>
        <v>60</v>
      </c>
      <c r="K14" s="51">
        <f t="shared" si="5"/>
        <v>140</v>
      </c>
    </row>
    <row r="15" spans="1:12" x14ac:dyDescent="0.3">
      <c r="A15" s="52">
        <v>14</v>
      </c>
      <c r="B15" s="51">
        <v>26</v>
      </c>
      <c r="C15" s="51">
        <v>6</v>
      </c>
      <c r="D15" s="53">
        <v>3</v>
      </c>
      <c r="E15" s="51">
        <v>1</v>
      </c>
      <c r="F15" s="24">
        <f t="shared" si="0"/>
        <v>36</v>
      </c>
      <c r="G15" s="51">
        <f t="shared" si="1"/>
        <v>520</v>
      </c>
      <c r="H15" s="51">
        <f t="shared" si="2"/>
        <v>120</v>
      </c>
      <c r="I15" s="51">
        <f t="shared" si="3"/>
        <v>60</v>
      </c>
      <c r="J15" s="51">
        <f t="shared" si="4"/>
        <v>20</v>
      </c>
      <c r="K15" s="51">
        <f t="shared" si="5"/>
        <v>720</v>
      </c>
    </row>
    <row r="16" spans="1:12" x14ac:dyDescent="0.3">
      <c r="A16" s="52">
        <v>15</v>
      </c>
      <c r="B16" s="51">
        <v>1</v>
      </c>
      <c r="C16" s="51">
        <v>6</v>
      </c>
      <c r="D16" s="53">
        <v>10</v>
      </c>
      <c r="E16" s="51">
        <v>4</v>
      </c>
      <c r="F16" s="24">
        <f t="shared" si="0"/>
        <v>21</v>
      </c>
      <c r="G16" s="51">
        <f t="shared" si="1"/>
        <v>20</v>
      </c>
      <c r="H16" s="51">
        <f t="shared" si="2"/>
        <v>120</v>
      </c>
      <c r="I16" s="51">
        <f t="shared" si="3"/>
        <v>200</v>
      </c>
      <c r="J16" s="51">
        <f t="shared" si="4"/>
        <v>80</v>
      </c>
      <c r="K16" s="51">
        <f t="shared" si="5"/>
        <v>420</v>
      </c>
    </row>
    <row r="17" spans="1:11" x14ac:dyDescent="0.3">
      <c r="A17" s="52">
        <v>16</v>
      </c>
      <c r="B17" s="51">
        <v>6</v>
      </c>
      <c r="C17" s="51">
        <v>5</v>
      </c>
      <c r="D17" s="53">
        <v>18</v>
      </c>
      <c r="E17" s="51">
        <v>1</v>
      </c>
      <c r="F17" s="24">
        <f t="shared" si="0"/>
        <v>30</v>
      </c>
      <c r="G17" s="51">
        <f t="shared" si="1"/>
        <v>120</v>
      </c>
      <c r="H17" s="51">
        <f t="shared" si="2"/>
        <v>100</v>
      </c>
      <c r="I17" s="51">
        <f t="shared" si="3"/>
        <v>360</v>
      </c>
      <c r="J17" s="51">
        <f t="shared" si="4"/>
        <v>20</v>
      </c>
      <c r="K17" s="51">
        <f t="shared" si="5"/>
        <v>600</v>
      </c>
    </row>
    <row r="18" spans="1:11" x14ac:dyDescent="0.3">
      <c r="A18" s="52">
        <v>17</v>
      </c>
      <c r="B18" s="51">
        <v>1</v>
      </c>
      <c r="C18" s="51">
        <v>3</v>
      </c>
      <c r="D18" s="53">
        <v>2</v>
      </c>
      <c r="E18" s="51">
        <v>6</v>
      </c>
      <c r="F18" s="24">
        <f t="shared" si="0"/>
        <v>12</v>
      </c>
      <c r="G18" s="51">
        <f t="shared" si="1"/>
        <v>20</v>
      </c>
      <c r="H18" s="51">
        <f t="shared" si="2"/>
        <v>60</v>
      </c>
      <c r="I18" s="51">
        <f t="shared" si="3"/>
        <v>40</v>
      </c>
      <c r="J18" s="51">
        <f t="shared" si="4"/>
        <v>120</v>
      </c>
      <c r="K18" s="51">
        <f t="shared" si="5"/>
        <v>240</v>
      </c>
    </row>
    <row r="19" spans="1:11" x14ac:dyDescent="0.3">
      <c r="A19" s="52">
        <v>18</v>
      </c>
      <c r="B19" s="51">
        <v>3</v>
      </c>
      <c r="C19" s="51">
        <v>21</v>
      </c>
      <c r="D19" s="53">
        <v>2</v>
      </c>
      <c r="E19" s="51">
        <v>1</v>
      </c>
      <c r="F19" s="24">
        <f t="shared" si="0"/>
        <v>27</v>
      </c>
      <c r="G19" s="51">
        <f t="shared" si="1"/>
        <v>60</v>
      </c>
      <c r="H19" s="51">
        <f t="shared" si="2"/>
        <v>420</v>
      </c>
      <c r="I19" s="51">
        <f t="shared" si="3"/>
        <v>40</v>
      </c>
      <c r="J19" s="51">
        <f t="shared" si="4"/>
        <v>20</v>
      </c>
      <c r="K19" s="51">
        <f t="shared" si="5"/>
        <v>540</v>
      </c>
    </row>
    <row r="20" spans="1:11" x14ac:dyDescent="0.3">
      <c r="A20" s="52">
        <v>19</v>
      </c>
      <c r="B20" s="51">
        <v>0</v>
      </c>
      <c r="C20" s="51">
        <v>1</v>
      </c>
      <c r="D20" s="53">
        <v>10</v>
      </c>
      <c r="E20" s="51">
        <v>3</v>
      </c>
      <c r="F20" s="24">
        <f t="shared" si="0"/>
        <v>14</v>
      </c>
      <c r="G20" s="51">
        <f t="shared" si="1"/>
        <v>0</v>
      </c>
      <c r="H20" s="51">
        <f t="shared" si="2"/>
        <v>20</v>
      </c>
      <c r="I20" s="51">
        <f t="shared" si="3"/>
        <v>200</v>
      </c>
      <c r="J20" s="51">
        <f t="shared" si="4"/>
        <v>60</v>
      </c>
      <c r="K20" s="51">
        <f t="shared" si="5"/>
        <v>280</v>
      </c>
    </row>
    <row r="21" spans="1:11" x14ac:dyDescent="0.3">
      <c r="A21" s="52">
        <v>20</v>
      </c>
      <c r="B21" s="51">
        <v>0</v>
      </c>
      <c r="C21" s="51">
        <v>0</v>
      </c>
      <c r="D21" s="53">
        <v>7</v>
      </c>
      <c r="E21" s="51">
        <v>4</v>
      </c>
      <c r="F21" s="24">
        <f t="shared" si="0"/>
        <v>11</v>
      </c>
      <c r="G21" s="51">
        <f t="shared" si="1"/>
        <v>0</v>
      </c>
      <c r="H21" s="51">
        <f t="shared" si="2"/>
        <v>0</v>
      </c>
      <c r="I21" s="51">
        <f t="shared" si="3"/>
        <v>140</v>
      </c>
      <c r="J21" s="51">
        <f t="shared" si="4"/>
        <v>80</v>
      </c>
      <c r="K21" s="51">
        <f t="shared" si="5"/>
        <v>220</v>
      </c>
    </row>
    <row r="22" spans="1:11" x14ac:dyDescent="0.3">
      <c r="A22" s="52">
        <v>21</v>
      </c>
      <c r="B22" s="51">
        <v>3</v>
      </c>
      <c r="C22" s="51">
        <v>6</v>
      </c>
      <c r="D22" s="53">
        <v>3</v>
      </c>
      <c r="E22" s="51">
        <v>2</v>
      </c>
      <c r="F22" s="24">
        <f t="shared" si="0"/>
        <v>14</v>
      </c>
      <c r="G22" s="51">
        <f t="shared" si="1"/>
        <v>60</v>
      </c>
      <c r="H22" s="51">
        <f t="shared" si="2"/>
        <v>120</v>
      </c>
      <c r="I22" s="51">
        <f t="shared" si="3"/>
        <v>60</v>
      </c>
      <c r="J22" s="51">
        <f t="shared" si="4"/>
        <v>40</v>
      </c>
      <c r="K22" s="51">
        <f t="shared" si="5"/>
        <v>280</v>
      </c>
    </row>
    <row r="23" spans="1:11" x14ac:dyDescent="0.3">
      <c r="A23" s="52">
        <v>22</v>
      </c>
      <c r="B23" s="51">
        <v>0</v>
      </c>
      <c r="C23" s="51">
        <v>0</v>
      </c>
      <c r="D23" s="53">
        <v>0</v>
      </c>
      <c r="E23" s="51">
        <v>3</v>
      </c>
      <c r="F23" s="24">
        <f t="shared" si="0"/>
        <v>3</v>
      </c>
      <c r="G23" s="51">
        <f t="shared" si="1"/>
        <v>0</v>
      </c>
      <c r="H23" s="51">
        <f t="shared" si="2"/>
        <v>0</v>
      </c>
      <c r="I23" s="51">
        <f t="shared" si="3"/>
        <v>0</v>
      </c>
      <c r="J23" s="51">
        <f t="shared" si="4"/>
        <v>60</v>
      </c>
      <c r="K23" s="51">
        <f t="shared" si="5"/>
        <v>60</v>
      </c>
    </row>
    <row r="24" spans="1:11" x14ac:dyDescent="0.3">
      <c r="A24" s="52">
        <v>23</v>
      </c>
      <c r="B24" s="51">
        <v>4</v>
      </c>
      <c r="C24" s="51">
        <v>6</v>
      </c>
      <c r="D24" s="53">
        <v>1</v>
      </c>
      <c r="E24" s="51">
        <v>3</v>
      </c>
      <c r="F24" s="24">
        <f t="shared" si="0"/>
        <v>14</v>
      </c>
      <c r="G24" s="51">
        <f t="shared" si="1"/>
        <v>80</v>
      </c>
      <c r="H24" s="51">
        <f t="shared" si="2"/>
        <v>120</v>
      </c>
      <c r="I24" s="51">
        <f t="shared" si="3"/>
        <v>20</v>
      </c>
      <c r="J24" s="51">
        <f t="shared" si="4"/>
        <v>60</v>
      </c>
      <c r="K24" s="51">
        <f t="shared" si="5"/>
        <v>280</v>
      </c>
    </row>
    <row r="25" spans="1:11" x14ac:dyDescent="0.3">
      <c r="A25" s="52">
        <v>24</v>
      </c>
      <c r="B25" s="51">
        <v>1</v>
      </c>
      <c r="C25" s="51">
        <v>1</v>
      </c>
      <c r="D25" s="53">
        <v>8</v>
      </c>
      <c r="E25" s="51">
        <v>2</v>
      </c>
      <c r="F25" s="24">
        <f t="shared" si="0"/>
        <v>12</v>
      </c>
      <c r="G25" s="51">
        <f t="shared" si="1"/>
        <v>20</v>
      </c>
      <c r="H25" s="51">
        <f t="shared" si="2"/>
        <v>20</v>
      </c>
      <c r="I25" s="51">
        <f t="shared" si="3"/>
        <v>160</v>
      </c>
      <c r="J25" s="51">
        <f t="shared" si="4"/>
        <v>40</v>
      </c>
      <c r="K25" s="51">
        <f t="shared" si="5"/>
        <v>240</v>
      </c>
    </row>
    <row r="26" spans="1:11" x14ac:dyDescent="0.3">
      <c r="A26" s="52">
        <v>25</v>
      </c>
      <c r="B26" s="51">
        <v>0</v>
      </c>
      <c r="C26" s="51">
        <v>0</v>
      </c>
      <c r="D26" s="53">
        <v>0</v>
      </c>
      <c r="E26" s="51">
        <v>7</v>
      </c>
      <c r="F26" s="24">
        <f t="shared" si="0"/>
        <v>7</v>
      </c>
      <c r="G26" s="51">
        <f t="shared" si="1"/>
        <v>0</v>
      </c>
      <c r="H26" s="51">
        <f t="shared" si="2"/>
        <v>0</v>
      </c>
      <c r="I26" s="51">
        <f t="shared" si="3"/>
        <v>0</v>
      </c>
      <c r="J26" s="51">
        <f t="shared" si="4"/>
        <v>140</v>
      </c>
      <c r="K26" s="51">
        <f t="shared" si="5"/>
        <v>140</v>
      </c>
    </row>
    <row r="27" spans="1:11" x14ac:dyDescent="0.3">
      <c r="A27" s="52">
        <v>26</v>
      </c>
      <c r="B27" s="51">
        <v>1</v>
      </c>
      <c r="C27" s="51">
        <v>1</v>
      </c>
      <c r="D27" s="53">
        <v>8</v>
      </c>
      <c r="E27" s="51">
        <v>4</v>
      </c>
      <c r="F27" s="24">
        <f t="shared" si="0"/>
        <v>14</v>
      </c>
      <c r="G27" s="51">
        <f t="shared" si="1"/>
        <v>20</v>
      </c>
      <c r="H27" s="51">
        <f t="shared" si="2"/>
        <v>20</v>
      </c>
      <c r="I27" s="51">
        <f t="shared" si="3"/>
        <v>160</v>
      </c>
      <c r="J27" s="51">
        <f t="shared" si="4"/>
        <v>80</v>
      </c>
      <c r="K27" s="51">
        <f t="shared" si="5"/>
        <v>280</v>
      </c>
    </row>
    <row r="28" spans="1:11" x14ac:dyDescent="0.3">
      <c r="A28" s="52">
        <v>27</v>
      </c>
      <c r="B28" s="51">
        <v>0</v>
      </c>
      <c r="C28" s="51">
        <v>1</v>
      </c>
      <c r="D28" s="53">
        <v>7</v>
      </c>
      <c r="E28" s="51">
        <v>2</v>
      </c>
      <c r="F28" s="24">
        <f t="shared" si="0"/>
        <v>10</v>
      </c>
      <c r="G28" s="51">
        <f t="shared" si="1"/>
        <v>0</v>
      </c>
      <c r="H28" s="51">
        <f t="shared" si="2"/>
        <v>20</v>
      </c>
      <c r="I28" s="51">
        <f t="shared" si="3"/>
        <v>140</v>
      </c>
      <c r="J28" s="51">
        <f t="shared" si="4"/>
        <v>40</v>
      </c>
      <c r="K28" s="51">
        <f t="shared" si="5"/>
        <v>200</v>
      </c>
    </row>
    <row r="29" spans="1:11" x14ac:dyDescent="0.3">
      <c r="A29" s="52">
        <v>28</v>
      </c>
      <c r="B29" s="51">
        <v>0</v>
      </c>
      <c r="C29" s="51">
        <v>1</v>
      </c>
      <c r="D29" s="53">
        <v>6</v>
      </c>
      <c r="E29" s="51">
        <v>2</v>
      </c>
      <c r="F29" s="24">
        <f t="shared" si="0"/>
        <v>9</v>
      </c>
      <c r="G29" s="51">
        <f t="shared" si="1"/>
        <v>0</v>
      </c>
      <c r="H29" s="51">
        <f t="shared" si="2"/>
        <v>20</v>
      </c>
      <c r="I29" s="51">
        <f t="shared" si="3"/>
        <v>120</v>
      </c>
      <c r="J29" s="51">
        <f t="shared" si="4"/>
        <v>40</v>
      </c>
      <c r="K29" s="51">
        <f t="shared" si="5"/>
        <v>180</v>
      </c>
    </row>
    <row r="30" spans="1:11" x14ac:dyDescent="0.3">
      <c r="A30" s="52">
        <v>29</v>
      </c>
      <c r="B30" s="51">
        <v>0</v>
      </c>
      <c r="C30" s="51">
        <v>1</v>
      </c>
      <c r="D30" s="53">
        <v>0</v>
      </c>
      <c r="E30" s="51">
        <v>5</v>
      </c>
      <c r="F30" s="24">
        <f t="shared" si="0"/>
        <v>6</v>
      </c>
      <c r="G30" s="51">
        <f t="shared" si="1"/>
        <v>0</v>
      </c>
      <c r="H30" s="51">
        <f t="shared" si="2"/>
        <v>20</v>
      </c>
      <c r="I30" s="51">
        <f t="shared" si="3"/>
        <v>0</v>
      </c>
      <c r="J30" s="51">
        <f t="shared" si="4"/>
        <v>100</v>
      </c>
      <c r="K30" s="51">
        <f t="shared" si="5"/>
        <v>120</v>
      </c>
    </row>
    <row r="31" spans="1:11" x14ac:dyDescent="0.3">
      <c r="A31" s="52">
        <v>30</v>
      </c>
      <c r="B31" s="51">
        <v>11</v>
      </c>
      <c r="C31" s="51">
        <v>31</v>
      </c>
      <c r="D31" s="53">
        <v>1</v>
      </c>
      <c r="E31" s="51">
        <v>5</v>
      </c>
      <c r="F31" s="24">
        <f t="shared" si="0"/>
        <v>48</v>
      </c>
      <c r="G31" s="51">
        <f t="shared" si="1"/>
        <v>220</v>
      </c>
      <c r="H31" s="51">
        <f t="shared" si="2"/>
        <v>620</v>
      </c>
      <c r="I31" s="51">
        <f t="shared" si="3"/>
        <v>20</v>
      </c>
      <c r="J31" s="51">
        <f t="shared" si="4"/>
        <v>100</v>
      </c>
      <c r="K31" s="51">
        <f t="shared" si="5"/>
        <v>960</v>
      </c>
    </row>
    <row r="32" spans="1:11" x14ac:dyDescent="0.3">
      <c r="A32" s="52">
        <v>31</v>
      </c>
      <c r="B32" s="51">
        <v>10</v>
      </c>
      <c r="C32" s="51">
        <v>11</v>
      </c>
      <c r="D32" s="53">
        <v>1</v>
      </c>
      <c r="E32" s="51">
        <v>4</v>
      </c>
      <c r="F32" s="24">
        <f t="shared" si="0"/>
        <v>26</v>
      </c>
      <c r="G32" s="51">
        <f t="shared" si="1"/>
        <v>200</v>
      </c>
      <c r="H32" s="51">
        <f t="shared" si="2"/>
        <v>220</v>
      </c>
      <c r="I32" s="51">
        <f t="shared" si="3"/>
        <v>20</v>
      </c>
      <c r="J32" s="51">
        <f t="shared" si="4"/>
        <v>80</v>
      </c>
      <c r="K32" s="51">
        <f t="shared" si="5"/>
        <v>520</v>
      </c>
    </row>
    <row r="33" spans="1:11" x14ac:dyDescent="0.3">
      <c r="A33" s="52">
        <v>32</v>
      </c>
      <c r="B33" s="51">
        <v>2</v>
      </c>
      <c r="C33" s="51">
        <v>0</v>
      </c>
      <c r="D33" s="53">
        <v>5</v>
      </c>
      <c r="E33" s="51">
        <v>3</v>
      </c>
      <c r="F33" s="24">
        <f t="shared" si="0"/>
        <v>10</v>
      </c>
      <c r="G33" s="51">
        <f t="shared" si="1"/>
        <v>40</v>
      </c>
      <c r="H33" s="51">
        <f t="shared" si="2"/>
        <v>0</v>
      </c>
      <c r="I33" s="51">
        <f t="shared" si="3"/>
        <v>100</v>
      </c>
      <c r="J33" s="51">
        <f t="shared" si="4"/>
        <v>60</v>
      </c>
      <c r="K33" s="51">
        <f t="shared" si="5"/>
        <v>200</v>
      </c>
    </row>
    <row r="34" spans="1:11" x14ac:dyDescent="0.3">
      <c r="A34" s="52">
        <v>33</v>
      </c>
      <c r="B34" s="51">
        <v>0</v>
      </c>
      <c r="C34" s="51">
        <v>1</v>
      </c>
      <c r="D34" s="53">
        <v>8</v>
      </c>
      <c r="E34" s="51">
        <v>0</v>
      </c>
      <c r="F34" s="24">
        <f t="shared" si="0"/>
        <v>9</v>
      </c>
      <c r="G34" s="51">
        <f t="shared" si="1"/>
        <v>0</v>
      </c>
      <c r="H34" s="51">
        <f t="shared" si="2"/>
        <v>20</v>
      </c>
      <c r="I34" s="51">
        <f t="shared" si="3"/>
        <v>160</v>
      </c>
      <c r="J34" s="51">
        <f t="shared" si="4"/>
        <v>0</v>
      </c>
      <c r="K34" s="51">
        <f t="shared" si="5"/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7"/>
  <sheetViews>
    <sheetView zoomScale="115" zoomScaleNormal="115" workbookViewId="0">
      <selection activeCell="G23" sqref="G23"/>
    </sheetView>
  </sheetViews>
  <sheetFormatPr defaultColWidth="9.109375" defaultRowHeight="13.8" x14ac:dyDescent="0.3"/>
  <cols>
    <col min="1" max="3" width="9.109375" style="60"/>
    <col min="4" max="16384" width="9.109375" style="15"/>
  </cols>
  <sheetData>
    <row r="1" spans="1:33" x14ac:dyDescent="0.3">
      <c r="A1" s="54" t="s">
        <v>1</v>
      </c>
      <c r="B1" s="54" t="s">
        <v>167</v>
      </c>
      <c r="C1" s="54" t="s">
        <v>168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x14ac:dyDescent="0.3">
      <c r="A2" s="56">
        <v>1</v>
      </c>
      <c r="B2" s="56">
        <v>6</v>
      </c>
      <c r="C2" s="57"/>
      <c r="J2" s="58"/>
      <c r="K2" s="58"/>
      <c r="L2" s="59"/>
      <c r="M2" s="58"/>
      <c r="N2" s="58"/>
      <c r="O2" s="59"/>
    </row>
    <row r="3" spans="1:33" x14ac:dyDescent="0.3">
      <c r="A3" s="56">
        <v>1</v>
      </c>
      <c r="B3" s="56">
        <v>4.5</v>
      </c>
      <c r="C3" s="57"/>
      <c r="J3" s="58"/>
      <c r="K3" s="58"/>
      <c r="L3" s="59"/>
      <c r="M3" s="58"/>
      <c r="N3" s="58"/>
      <c r="O3" s="59"/>
    </row>
    <row r="4" spans="1:33" x14ac:dyDescent="0.3">
      <c r="A4" s="56">
        <v>1</v>
      </c>
      <c r="B4" s="56">
        <v>82.8</v>
      </c>
      <c r="C4" s="56">
        <v>70</v>
      </c>
      <c r="J4" s="58"/>
      <c r="K4" s="58"/>
      <c r="L4" s="59"/>
      <c r="M4" s="58"/>
      <c r="N4" s="58"/>
      <c r="O4" s="59"/>
    </row>
    <row r="5" spans="1:33" x14ac:dyDescent="0.3">
      <c r="A5" s="56">
        <v>1</v>
      </c>
      <c r="B5" s="56">
        <v>11.5</v>
      </c>
      <c r="C5" s="57"/>
      <c r="J5" s="58"/>
      <c r="K5" s="58"/>
      <c r="L5" s="58"/>
      <c r="M5" s="58"/>
      <c r="N5" s="58"/>
      <c r="O5" s="59"/>
    </row>
    <row r="6" spans="1:33" x14ac:dyDescent="0.3">
      <c r="A6" s="56">
        <v>1</v>
      </c>
      <c r="B6" s="56">
        <v>3.8</v>
      </c>
      <c r="C6" s="57"/>
      <c r="J6" s="58"/>
      <c r="K6" s="58"/>
      <c r="L6" s="59"/>
      <c r="M6" s="58"/>
      <c r="N6" s="58"/>
      <c r="O6" s="58"/>
    </row>
    <row r="7" spans="1:33" x14ac:dyDescent="0.3">
      <c r="A7" s="56">
        <v>1</v>
      </c>
      <c r="B7" s="56">
        <v>4.0999999999999996</v>
      </c>
      <c r="C7" s="57"/>
      <c r="J7" s="58"/>
      <c r="K7" s="58"/>
      <c r="L7" s="58"/>
      <c r="M7" s="58"/>
      <c r="N7" s="58"/>
      <c r="O7" s="58"/>
    </row>
    <row r="8" spans="1:33" x14ac:dyDescent="0.3">
      <c r="A8" s="56">
        <v>1</v>
      </c>
      <c r="B8" s="56">
        <v>4.8</v>
      </c>
      <c r="C8" s="57"/>
      <c r="J8" s="58"/>
      <c r="K8" s="58"/>
      <c r="L8" s="58"/>
      <c r="M8" s="58"/>
      <c r="N8" s="58"/>
      <c r="O8" s="59"/>
    </row>
    <row r="9" spans="1:33" x14ac:dyDescent="0.3">
      <c r="A9" s="56">
        <v>1</v>
      </c>
      <c r="B9" s="56">
        <v>12.4</v>
      </c>
      <c r="C9" s="57"/>
      <c r="J9" s="58"/>
      <c r="K9" s="58"/>
      <c r="L9" s="59"/>
      <c r="M9" s="58"/>
      <c r="N9" s="58"/>
      <c r="O9" s="59"/>
    </row>
    <row r="10" spans="1:33" x14ac:dyDescent="0.3">
      <c r="A10" s="56">
        <v>1</v>
      </c>
      <c r="B10" s="56">
        <v>5.7</v>
      </c>
      <c r="C10" s="57"/>
      <c r="J10" s="58"/>
      <c r="K10" s="58"/>
      <c r="L10" s="59"/>
      <c r="M10" s="58"/>
      <c r="N10" s="58"/>
      <c r="O10" s="59"/>
    </row>
    <row r="11" spans="1:33" x14ac:dyDescent="0.3">
      <c r="A11" s="56">
        <v>1</v>
      </c>
      <c r="B11" s="56">
        <v>8.3000000000000007</v>
      </c>
      <c r="C11" s="57"/>
      <c r="J11" s="58"/>
      <c r="K11" s="58"/>
      <c r="L11" s="59"/>
      <c r="M11" s="58"/>
      <c r="N11" s="58"/>
      <c r="O11" s="59"/>
    </row>
    <row r="12" spans="1:33" x14ac:dyDescent="0.3">
      <c r="A12" s="56">
        <v>1</v>
      </c>
      <c r="B12" s="56">
        <v>10.199999999999999</v>
      </c>
      <c r="C12" s="57"/>
      <c r="J12" s="58"/>
      <c r="K12" s="58"/>
      <c r="L12" s="59"/>
      <c r="M12" s="58"/>
      <c r="N12" s="58"/>
      <c r="O12" s="59"/>
    </row>
    <row r="13" spans="1:33" x14ac:dyDescent="0.3">
      <c r="A13" s="56">
        <v>1</v>
      </c>
      <c r="B13" s="56">
        <v>1.9</v>
      </c>
      <c r="C13" s="57"/>
      <c r="J13" s="58"/>
      <c r="K13" s="58"/>
      <c r="L13" s="59"/>
      <c r="M13" s="58"/>
      <c r="N13" s="58"/>
      <c r="O13" s="59"/>
    </row>
    <row r="14" spans="1:33" x14ac:dyDescent="0.3">
      <c r="A14" s="56">
        <v>1</v>
      </c>
      <c r="B14" s="56">
        <v>4.5</v>
      </c>
      <c r="C14" s="57"/>
      <c r="J14" s="58"/>
      <c r="K14" s="58"/>
      <c r="L14" s="59"/>
      <c r="M14" s="58"/>
      <c r="N14" s="58"/>
      <c r="O14" s="58"/>
    </row>
    <row r="15" spans="1:33" x14ac:dyDescent="0.3">
      <c r="A15" s="56">
        <v>1</v>
      </c>
      <c r="B15" s="56">
        <v>4.0999999999999996</v>
      </c>
      <c r="C15" s="57"/>
      <c r="J15" s="58"/>
      <c r="K15" s="58"/>
      <c r="L15" s="59"/>
      <c r="M15" s="58"/>
      <c r="N15" s="58"/>
      <c r="O15" s="59"/>
    </row>
    <row r="16" spans="1:33" x14ac:dyDescent="0.3">
      <c r="A16" s="56">
        <v>1</v>
      </c>
      <c r="B16" s="56">
        <v>1.3</v>
      </c>
      <c r="C16" s="57"/>
      <c r="J16" s="58"/>
      <c r="K16" s="58"/>
      <c r="L16" s="59"/>
      <c r="M16" s="58"/>
      <c r="N16" s="58"/>
      <c r="O16" s="59"/>
    </row>
    <row r="17" spans="1:15" x14ac:dyDescent="0.3">
      <c r="A17" s="56">
        <v>1</v>
      </c>
      <c r="B17" s="56">
        <v>8.3000000000000007</v>
      </c>
      <c r="C17" s="57"/>
      <c r="J17" s="58"/>
      <c r="K17" s="58"/>
      <c r="L17" s="59"/>
      <c r="M17" s="58"/>
      <c r="N17" s="58"/>
      <c r="O17" s="59"/>
    </row>
    <row r="18" spans="1:15" x14ac:dyDescent="0.3">
      <c r="A18" s="56">
        <v>1</v>
      </c>
      <c r="B18" s="56">
        <v>9.5</v>
      </c>
      <c r="C18" s="57"/>
      <c r="J18" s="58"/>
      <c r="K18" s="58"/>
      <c r="L18" s="59"/>
      <c r="M18" s="58"/>
      <c r="N18" s="58"/>
      <c r="O18" s="59"/>
    </row>
    <row r="19" spans="1:15" x14ac:dyDescent="0.3">
      <c r="A19" s="56">
        <v>1</v>
      </c>
      <c r="B19" s="56">
        <v>15.3</v>
      </c>
      <c r="C19" s="57"/>
      <c r="J19" s="58"/>
      <c r="K19" s="58"/>
      <c r="L19" s="59"/>
      <c r="M19" s="58"/>
      <c r="N19" s="58"/>
      <c r="O19" s="59"/>
    </row>
    <row r="20" spans="1:15" x14ac:dyDescent="0.3">
      <c r="A20" s="56">
        <v>1</v>
      </c>
      <c r="B20" s="56">
        <v>10.8</v>
      </c>
      <c r="C20" s="57"/>
      <c r="J20" s="58"/>
      <c r="K20" s="58"/>
      <c r="L20" s="59"/>
      <c r="M20" s="58"/>
      <c r="N20" s="58"/>
      <c r="O20" s="58"/>
    </row>
    <row r="21" spans="1:15" x14ac:dyDescent="0.3">
      <c r="A21" s="56">
        <v>1</v>
      </c>
      <c r="B21" s="56">
        <v>2.9</v>
      </c>
      <c r="C21" s="57"/>
      <c r="J21" s="58"/>
      <c r="K21" s="58"/>
      <c r="L21" s="59"/>
      <c r="M21" s="58"/>
      <c r="N21" s="58"/>
      <c r="O21" s="59"/>
    </row>
    <row r="22" spans="1:15" x14ac:dyDescent="0.3">
      <c r="A22" s="56">
        <v>1</v>
      </c>
      <c r="B22" s="56">
        <v>0.4</v>
      </c>
      <c r="C22" s="57"/>
      <c r="J22" s="58"/>
      <c r="K22" s="58"/>
      <c r="L22" s="59"/>
      <c r="M22" s="58"/>
      <c r="N22" s="58"/>
      <c r="O22" s="59"/>
    </row>
    <row r="23" spans="1:15" x14ac:dyDescent="0.3">
      <c r="A23" s="56">
        <v>1</v>
      </c>
      <c r="B23" s="56">
        <v>0.5</v>
      </c>
      <c r="C23" s="57"/>
      <c r="J23" s="58"/>
      <c r="K23" s="58"/>
      <c r="L23" s="59"/>
      <c r="M23" s="58"/>
      <c r="N23" s="58"/>
      <c r="O23" s="59"/>
    </row>
    <row r="24" spans="1:15" x14ac:dyDescent="0.3">
      <c r="A24" s="56">
        <v>2</v>
      </c>
      <c r="B24" s="56">
        <v>6</v>
      </c>
      <c r="C24" s="57"/>
      <c r="J24" s="58"/>
      <c r="K24" s="58"/>
      <c r="L24" s="59"/>
      <c r="M24" s="58"/>
      <c r="N24" s="58"/>
      <c r="O24" s="59"/>
    </row>
    <row r="25" spans="1:15" x14ac:dyDescent="0.3">
      <c r="A25" s="56">
        <v>2</v>
      </c>
      <c r="B25" s="56">
        <v>5.4</v>
      </c>
      <c r="C25" s="57"/>
      <c r="J25" s="58"/>
      <c r="K25" s="58"/>
      <c r="L25" s="59"/>
      <c r="M25" s="58"/>
      <c r="N25" s="58"/>
      <c r="O25" s="59"/>
    </row>
    <row r="26" spans="1:15" x14ac:dyDescent="0.3">
      <c r="A26" s="56">
        <v>2</v>
      </c>
      <c r="B26" s="56">
        <v>5.4</v>
      </c>
      <c r="C26" s="57"/>
      <c r="J26" s="58"/>
      <c r="K26" s="58"/>
      <c r="L26" s="59"/>
      <c r="M26" s="58"/>
      <c r="N26" s="58"/>
      <c r="O26" s="59"/>
    </row>
    <row r="27" spans="1:15" x14ac:dyDescent="0.3">
      <c r="A27" s="56">
        <v>2</v>
      </c>
      <c r="B27" s="56">
        <v>4.5</v>
      </c>
      <c r="C27" s="57"/>
      <c r="J27" s="58"/>
      <c r="K27" s="58"/>
      <c r="L27" s="59"/>
      <c r="M27" s="58"/>
      <c r="N27" s="58"/>
      <c r="O27" s="59"/>
    </row>
    <row r="28" spans="1:15" x14ac:dyDescent="0.3">
      <c r="A28" s="56">
        <v>2</v>
      </c>
      <c r="B28" s="56">
        <v>8</v>
      </c>
      <c r="C28" s="57"/>
      <c r="J28" s="58"/>
      <c r="K28" s="58"/>
      <c r="L28" s="59"/>
      <c r="M28" s="58"/>
      <c r="N28" s="58"/>
      <c r="O28" s="59"/>
    </row>
    <row r="29" spans="1:15" x14ac:dyDescent="0.3">
      <c r="A29" s="56">
        <v>2</v>
      </c>
      <c r="B29" s="56">
        <v>7</v>
      </c>
      <c r="C29" s="57"/>
      <c r="J29" s="58"/>
      <c r="K29" s="58"/>
      <c r="L29" s="59"/>
      <c r="M29" s="58"/>
      <c r="N29" s="58"/>
      <c r="O29" s="59"/>
    </row>
    <row r="30" spans="1:15" x14ac:dyDescent="0.3">
      <c r="A30" s="56">
        <v>2</v>
      </c>
      <c r="B30" s="56">
        <v>6.7</v>
      </c>
      <c r="C30" s="57"/>
      <c r="J30" s="58"/>
      <c r="K30" s="58"/>
      <c r="L30" s="59"/>
      <c r="M30" s="58"/>
      <c r="N30" s="58"/>
      <c r="O30" s="59"/>
    </row>
    <row r="31" spans="1:15" x14ac:dyDescent="0.3">
      <c r="A31" s="56">
        <v>2</v>
      </c>
      <c r="B31" s="56">
        <v>5.4</v>
      </c>
      <c r="C31" s="57"/>
      <c r="J31" s="58"/>
      <c r="K31" s="58"/>
      <c r="L31" s="59"/>
      <c r="M31" s="58"/>
      <c r="N31" s="58"/>
      <c r="O31" s="59"/>
    </row>
    <row r="32" spans="1:15" x14ac:dyDescent="0.3">
      <c r="A32" s="56">
        <v>2</v>
      </c>
      <c r="B32" s="56">
        <v>47.7</v>
      </c>
      <c r="C32" s="56">
        <v>65</v>
      </c>
      <c r="J32" s="58"/>
      <c r="K32" s="58"/>
      <c r="L32" s="59"/>
      <c r="M32" s="58"/>
      <c r="N32" s="58"/>
      <c r="O32" s="59"/>
    </row>
    <row r="33" spans="1:15" x14ac:dyDescent="0.3">
      <c r="A33" s="56">
        <v>2</v>
      </c>
      <c r="B33" s="56">
        <v>3.8</v>
      </c>
      <c r="C33" s="57"/>
      <c r="J33" s="58"/>
      <c r="K33" s="58"/>
      <c r="L33" s="59"/>
      <c r="M33" s="58"/>
      <c r="N33" s="58"/>
      <c r="O33" s="59"/>
    </row>
    <row r="34" spans="1:15" x14ac:dyDescent="0.3">
      <c r="A34" s="56">
        <v>2</v>
      </c>
      <c r="B34" s="56">
        <v>6</v>
      </c>
      <c r="C34" s="57"/>
      <c r="J34" s="58"/>
      <c r="K34" s="58"/>
      <c r="L34" s="59"/>
      <c r="M34" s="58"/>
      <c r="N34" s="58"/>
      <c r="O34" s="59"/>
    </row>
    <row r="35" spans="1:15" x14ac:dyDescent="0.3">
      <c r="A35" s="56">
        <v>2</v>
      </c>
      <c r="B35" s="56">
        <v>8</v>
      </c>
      <c r="C35" s="57"/>
      <c r="J35" s="58"/>
      <c r="K35" s="58"/>
      <c r="L35" s="59"/>
      <c r="M35" s="58"/>
      <c r="N35" s="58"/>
      <c r="O35" s="59"/>
    </row>
    <row r="36" spans="1:15" x14ac:dyDescent="0.3">
      <c r="A36" s="56">
        <v>2</v>
      </c>
      <c r="B36" s="56">
        <v>10.199999999999999</v>
      </c>
      <c r="C36" s="57"/>
      <c r="J36" s="58"/>
      <c r="K36" s="58"/>
      <c r="L36" s="59"/>
      <c r="M36" s="58"/>
      <c r="N36" s="58"/>
      <c r="O36" s="59"/>
    </row>
    <row r="37" spans="1:15" x14ac:dyDescent="0.3">
      <c r="A37" s="56">
        <v>2</v>
      </c>
      <c r="B37" s="56">
        <v>4.8</v>
      </c>
      <c r="C37" s="57"/>
      <c r="J37" s="58"/>
      <c r="K37" s="58"/>
      <c r="L37" s="59"/>
      <c r="M37" s="58"/>
      <c r="N37" s="58"/>
      <c r="O37" s="59"/>
    </row>
    <row r="38" spans="1:15" x14ac:dyDescent="0.3">
      <c r="A38" s="56">
        <v>2</v>
      </c>
      <c r="B38" s="56">
        <v>8.3000000000000007</v>
      </c>
      <c r="C38" s="57"/>
      <c r="J38" s="58"/>
      <c r="K38" s="58"/>
      <c r="L38" s="58"/>
      <c r="M38" s="58"/>
      <c r="N38" s="58"/>
      <c r="O38" s="59"/>
    </row>
    <row r="39" spans="1:15" x14ac:dyDescent="0.3">
      <c r="A39" s="56">
        <v>2</v>
      </c>
      <c r="B39" s="56">
        <v>3.5</v>
      </c>
      <c r="C39" s="57"/>
      <c r="J39" s="58"/>
      <c r="K39" s="58"/>
      <c r="L39" s="59"/>
      <c r="M39" s="58"/>
      <c r="N39" s="58"/>
      <c r="O39" s="59"/>
    </row>
    <row r="40" spans="1:15" x14ac:dyDescent="0.3">
      <c r="A40" s="56">
        <v>3</v>
      </c>
      <c r="B40" s="56">
        <v>55.7</v>
      </c>
      <c r="C40" s="56">
        <v>60</v>
      </c>
      <c r="J40" s="58"/>
      <c r="K40" s="58"/>
      <c r="L40" s="59"/>
      <c r="M40" s="58"/>
      <c r="N40" s="58"/>
      <c r="O40" s="59"/>
    </row>
    <row r="41" spans="1:15" x14ac:dyDescent="0.3">
      <c r="A41" s="56">
        <v>3</v>
      </c>
      <c r="B41" s="56">
        <v>63.3</v>
      </c>
      <c r="C41" s="56">
        <v>30</v>
      </c>
      <c r="J41" s="58"/>
      <c r="K41" s="58"/>
      <c r="L41" s="59"/>
      <c r="M41" s="58"/>
      <c r="N41" s="58"/>
      <c r="O41" s="59"/>
    </row>
    <row r="42" spans="1:15" x14ac:dyDescent="0.3">
      <c r="A42" s="56">
        <v>3</v>
      </c>
      <c r="B42" s="56">
        <v>17.8</v>
      </c>
      <c r="C42" s="57"/>
      <c r="J42" s="58"/>
      <c r="K42" s="58"/>
      <c r="L42" s="59"/>
      <c r="M42" s="58"/>
      <c r="N42" s="58"/>
      <c r="O42" s="59"/>
    </row>
    <row r="43" spans="1:15" x14ac:dyDescent="0.3">
      <c r="A43" s="56">
        <v>3</v>
      </c>
      <c r="B43" s="56">
        <v>55.4</v>
      </c>
      <c r="C43" s="56">
        <v>50</v>
      </c>
      <c r="J43" s="58"/>
      <c r="K43" s="58"/>
      <c r="L43" s="58"/>
      <c r="M43" s="58"/>
      <c r="N43" s="58"/>
      <c r="O43" s="59"/>
    </row>
    <row r="44" spans="1:15" x14ac:dyDescent="0.3">
      <c r="A44" s="56">
        <v>3</v>
      </c>
      <c r="B44" s="56">
        <v>19.7</v>
      </c>
      <c r="C44" s="56">
        <v>70</v>
      </c>
      <c r="M44" s="58"/>
      <c r="N44" s="58"/>
      <c r="O44" s="58"/>
    </row>
    <row r="45" spans="1:15" x14ac:dyDescent="0.3">
      <c r="A45" s="56">
        <v>3</v>
      </c>
      <c r="B45" s="56">
        <v>28</v>
      </c>
      <c r="C45" s="56">
        <v>80</v>
      </c>
      <c r="M45" s="58"/>
      <c r="N45" s="58"/>
      <c r="O45" s="59"/>
    </row>
    <row r="46" spans="1:15" x14ac:dyDescent="0.3">
      <c r="A46" s="56">
        <v>3</v>
      </c>
      <c r="B46" s="56">
        <v>23.6</v>
      </c>
      <c r="C46" s="56">
        <v>40</v>
      </c>
    </row>
    <row r="47" spans="1:15" x14ac:dyDescent="0.3">
      <c r="A47" s="56">
        <v>3</v>
      </c>
      <c r="B47" s="56">
        <v>28</v>
      </c>
      <c r="C47" s="56">
        <v>30</v>
      </c>
    </row>
    <row r="48" spans="1:15" x14ac:dyDescent="0.3">
      <c r="A48" s="56">
        <v>4</v>
      </c>
      <c r="B48" s="56">
        <v>9.5</v>
      </c>
      <c r="C48" s="57"/>
    </row>
    <row r="49" spans="1:3" x14ac:dyDescent="0.3">
      <c r="A49" s="56">
        <v>4</v>
      </c>
      <c r="B49" s="56">
        <v>43</v>
      </c>
      <c r="C49" s="56">
        <v>65</v>
      </c>
    </row>
    <row r="50" spans="1:3" x14ac:dyDescent="0.3">
      <c r="A50" s="56">
        <v>4</v>
      </c>
      <c r="B50" s="56">
        <v>4.0999999999999996</v>
      </c>
      <c r="C50" s="57"/>
    </row>
    <row r="51" spans="1:3" x14ac:dyDescent="0.3">
      <c r="A51" s="56">
        <v>4</v>
      </c>
      <c r="B51" s="56">
        <v>11.1</v>
      </c>
      <c r="C51" s="57"/>
    </row>
    <row r="52" spans="1:3" x14ac:dyDescent="0.3">
      <c r="A52" s="56">
        <v>4</v>
      </c>
      <c r="B52" s="56">
        <v>16.2</v>
      </c>
      <c r="C52" s="57"/>
    </row>
    <row r="53" spans="1:3" x14ac:dyDescent="0.3">
      <c r="A53" s="56">
        <v>4</v>
      </c>
      <c r="B53" s="56">
        <v>14</v>
      </c>
      <c r="C53" s="57"/>
    </row>
    <row r="54" spans="1:3" x14ac:dyDescent="0.3">
      <c r="A54" s="56">
        <v>4</v>
      </c>
      <c r="B54" s="56">
        <v>11.8</v>
      </c>
      <c r="C54" s="57"/>
    </row>
    <row r="55" spans="1:3" x14ac:dyDescent="0.3">
      <c r="A55" s="56">
        <v>4</v>
      </c>
      <c r="B55" s="56">
        <v>50.9</v>
      </c>
      <c r="C55" s="56">
        <v>80</v>
      </c>
    </row>
    <row r="56" spans="1:3" x14ac:dyDescent="0.3">
      <c r="A56" s="56">
        <v>5</v>
      </c>
      <c r="B56" s="56">
        <v>1.3</v>
      </c>
      <c r="C56" s="57"/>
    </row>
    <row r="57" spans="1:3" x14ac:dyDescent="0.3">
      <c r="A57" s="56">
        <v>5</v>
      </c>
      <c r="B57" s="56">
        <v>106</v>
      </c>
      <c r="C57" s="56">
        <v>65</v>
      </c>
    </row>
    <row r="58" spans="1:3" x14ac:dyDescent="0.3">
      <c r="A58" s="56">
        <v>5</v>
      </c>
      <c r="B58" s="56">
        <v>8</v>
      </c>
      <c r="C58" s="57"/>
    </row>
    <row r="59" spans="1:3" x14ac:dyDescent="0.3">
      <c r="A59" s="56">
        <v>5</v>
      </c>
      <c r="B59" s="56">
        <v>60.8</v>
      </c>
      <c r="C59" s="56">
        <v>40</v>
      </c>
    </row>
    <row r="60" spans="1:3" x14ac:dyDescent="0.3">
      <c r="A60" s="56">
        <v>5</v>
      </c>
      <c r="B60" s="56">
        <v>1</v>
      </c>
      <c r="C60" s="57"/>
    </row>
    <row r="61" spans="1:3" x14ac:dyDescent="0.3">
      <c r="A61" s="56">
        <v>5</v>
      </c>
      <c r="B61" s="56">
        <v>0.6</v>
      </c>
      <c r="C61" s="57"/>
    </row>
    <row r="62" spans="1:3" x14ac:dyDescent="0.3">
      <c r="A62" s="56">
        <v>5</v>
      </c>
      <c r="B62" s="56">
        <v>1.6</v>
      </c>
      <c r="C62" s="57"/>
    </row>
    <row r="63" spans="1:3" x14ac:dyDescent="0.3">
      <c r="A63" s="56">
        <v>5</v>
      </c>
      <c r="B63" s="56">
        <v>12.1</v>
      </c>
      <c r="C63" s="57"/>
    </row>
    <row r="64" spans="1:3" x14ac:dyDescent="0.3">
      <c r="A64" s="56">
        <v>6</v>
      </c>
      <c r="B64" s="56">
        <v>26.1</v>
      </c>
      <c r="C64" s="56">
        <v>40</v>
      </c>
    </row>
    <row r="65" spans="1:3" x14ac:dyDescent="0.3">
      <c r="A65" s="56">
        <v>6</v>
      </c>
      <c r="B65" s="56">
        <v>1.7</v>
      </c>
      <c r="C65" s="57"/>
    </row>
    <row r="66" spans="1:3" x14ac:dyDescent="0.3">
      <c r="A66" s="56">
        <v>6</v>
      </c>
      <c r="B66" s="56">
        <v>11.8</v>
      </c>
      <c r="C66" s="57"/>
    </row>
    <row r="67" spans="1:3" x14ac:dyDescent="0.3">
      <c r="A67" s="56">
        <v>6</v>
      </c>
      <c r="B67" s="56">
        <v>4.9000000000000004</v>
      </c>
      <c r="C67" s="57"/>
    </row>
    <row r="68" spans="1:3" x14ac:dyDescent="0.3">
      <c r="A68" s="56">
        <v>6</v>
      </c>
      <c r="B68" s="56">
        <v>11.5</v>
      </c>
      <c r="C68" s="57"/>
    </row>
    <row r="69" spans="1:3" x14ac:dyDescent="0.3">
      <c r="A69" s="56">
        <v>6</v>
      </c>
      <c r="B69" s="56">
        <v>7.6</v>
      </c>
      <c r="C69" s="57"/>
    </row>
    <row r="70" spans="1:3" x14ac:dyDescent="0.3">
      <c r="A70" s="56">
        <v>6</v>
      </c>
      <c r="B70" s="56">
        <v>16.899999999999999</v>
      </c>
      <c r="C70" s="57"/>
    </row>
    <row r="71" spans="1:3" x14ac:dyDescent="0.3">
      <c r="A71" s="56">
        <v>6</v>
      </c>
      <c r="B71" s="56">
        <v>2.9</v>
      </c>
      <c r="C71" s="57"/>
    </row>
    <row r="72" spans="1:3" x14ac:dyDescent="0.3">
      <c r="A72" s="56">
        <v>6</v>
      </c>
      <c r="B72" s="56">
        <v>18.100000000000001</v>
      </c>
      <c r="C72" s="57"/>
    </row>
    <row r="73" spans="1:3" x14ac:dyDescent="0.3">
      <c r="A73" s="56">
        <v>6</v>
      </c>
      <c r="B73" s="56">
        <v>18.100000000000001</v>
      </c>
      <c r="C73" s="57"/>
    </row>
    <row r="74" spans="1:3" x14ac:dyDescent="0.3">
      <c r="A74" s="56">
        <v>6</v>
      </c>
      <c r="B74" s="56">
        <v>16.899999999999999</v>
      </c>
      <c r="C74" s="57"/>
    </row>
    <row r="75" spans="1:3" x14ac:dyDescent="0.3">
      <c r="A75" s="56">
        <v>6</v>
      </c>
      <c r="B75" s="56">
        <v>6.5</v>
      </c>
      <c r="C75" s="57"/>
    </row>
    <row r="76" spans="1:3" x14ac:dyDescent="0.3">
      <c r="A76" s="56">
        <v>6</v>
      </c>
      <c r="B76" s="56">
        <v>15.8</v>
      </c>
      <c r="C76" s="57"/>
    </row>
    <row r="77" spans="1:3" x14ac:dyDescent="0.3">
      <c r="A77" s="56">
        <v>6</v>
      </c>
      <c r="B77" s="56">
        <v>18.5</v>
      </c>
      <c r="C77" s="57"/>
    </row>
    <row r="78" spans="1:3" x14ac:dyDescent="0.3">
      <c r="A78" s="56">
        <v>6</v>
      </c>
      <c r="B78" s="56">
        <v>15</v>
      </c>
      <c r="C78" s="57"/>
    </row>
    <row r="79" spans="1:3" x14ac:dyDescent="0.3">
      <c r="A79" s="56">
        <v>6</v>
      </c>
      <c r="B79" s="56">
        <v>2.9</v>
      </c>
      <c r="C79" s="57"/>
    </row>
    <row r="80" spans="1:3" x14ac:dyDescent="0.3">
      <c r="A80" s="56">
        <v>7</v>
      </c>
      <c r="B80" s="56">
        <v>45.5</v>
      </c>
      <c r="C80" s="56">
        <v>80</v>
      </c>
    </row>
    <row r="81" spans="1:3" x14ac:dyDescent="0.3">
      <c r="A81" s="56">
        <v>7</v>
      </c>
      <c r="B81" s="56">
        <v>37.200000000000003</v>
      </c>
      <c r="C81" s="56">
        <v>70</v>
      </c>
    </row>
    <row r="82" spans="1:3" x14ac:dyDescent="0.3">
      <c r="A82" s="56">
        <v>7</v>
      </c>
      <c r="B82" s="56">
        <v>46.5</v>
      </c>
      <c r="C82" s="56">
        <v>75</v>
      </c>
    </row>
    <row r="83" spans="1:3" x14ac:dyDescent="0.3">
      <c r="A83" s="56">
        <v>7</v>
      </c>
      <c r="B83" s="56">
        <v>50.9</v>
      </c>
      <c r="C83" s="56">
        <v>70</v>
      </c>
    </row>
    <row r="84" spans="1:3" x14ac:dyDescent="0.3">
      <c r="A84" s="56">
        <v>7</v>
      </c>
      <c r="B84" s="56">
        <v>21</v>
      </c>
      <c r="C84" s="56">
        <v>90</v>
      </c>
    </row>
    <row r="85" spans="1:3" x14ac:dyDescent="0.3">
      <c r="A85" s="56">
        <v>8</v>
      </c>
      <c r="B85" s="56">
        <v>31.2</v>
      </c>
      <c r="C85" s="56">
        <v>85</v>
      </c>
    </row>
    <row r="86" spans="1:3" x14ac:dyDescent="0.3">
      <c r="A86" s="56">
        <v>8</v>
      </c>
      <c r="B86" s="56">
        <v>5.0999999999999996</v>
      </c>
      <c r="C86" s="57"/>
    </row>
    <row r="87" spans="1:3" x14ac:dyDescent="0.3">
      <c r="A87" s="56">
        <v>8</v>
      </c>
      <c r="B87" s="56">
        <v>23.2</v>
      </c>
      <c r="C87" s="56">
        <v>40</v>
      </c>
    </row>
    <row r="88" spans="1:3" x14ac:dyDescent="0.3">
      <c r="A88" s="56">
        <v>8</v>
      </c>
      <c r="B88" s="56">
        <v>21.3</v>
      </c>
      <c r="C88" s="56">
        <v>97</v>
      </c>
    </row>
    <row r="89" spans="1:3" x14ac:dyDescent="0.3">
      <c r="A89" s="56">
        <v>8</v>
      </c>
      <c r="B89" s="56">
        <v>27.4</v>
      </c>
      <c r="C89" s="56">
        <v>2</v>
      </c>
    </row>
    <row r="90" spans="1:3" x14ac:dyDescent="0.3">
      <c r="A90" s="56">
        <v>8</v>
      </c>
      <c r="B90" s="56">
        <v>5.4</v>
      </c>
      <c r="C90" s="57"/>
    </row>
    <row r="91" spans="1:3" x14ac:dyDescent="0.3">
      <c r="A91" s="56">
        <v>8</v>
      </c>
      <c r="B91" s="56">
        <v>52.5</v>
      </c>
      <c r="C91" s="56">
        <v>65</v>
      </c>
    </row>
    <row r="92" spans="1:3" x14ac:dyDescent="0.3">
      <c r="A92" s="56">
        <v>8</v>
      </c>
      <c r="B92" s="56">
        <v>19.100000000000001</v>
      </c>
      <c r="C92" s="57"/>
    </row>
    <row r="93" spans="1:3" x14ac:dyDescent="0.3">
      <c r="A93" s="56">
        <v>9</v>
      </c>
      <c r="B93" s="56">
        <v>88.8</v>
      </c>
      <c r="C93" s="56">
        <v>20</v>
      </c>
    </row>
    <row r="94" spans="1:3" x14ac:dyDescent="0.3">
      <c r="A94" s="56">
        <v>9</v>
      </c>
      <c r="B94" s="56">
        <v>19.7</v>
      </c>
      <c r="C94" s="56">
        <v>80</v>
      </c>
    </row>
    <row r="95" spans="1:3" x14ac:dyDescent="0.3">
      <c r="A95" s="56">
        <v>9</v>
      </c>
      <c r="B95" s="56">
        <v>13.7</v>
      </c>
      <c r="C95" s="57"/>
    </row>
    <row r="96" spans="1:3" x14ac:dyDescent="0.3">
      <c r="A96" s="56">
        <v>9</v>
      </c>
      <c r="B96" s="56">
        <v>14.6</v>
      </c>
      <c r="C96" s="57"/>
    </row>
    <row r="97" spans="1:3" x14ac:dyDescent="0.3">
      <c r="A97" s="56">
        <v>9</v>
      </c>
      <c r="B97" s="56">
        <v>22</v>
      </c>
      <c r="C97" s="56">
        <v>75</v>
      </c>
    </row>
    <row r="98" spans="1:3" x14ac:dyDescent="0.3">
      <c r="A98" s="56">
        <v>9</v>
      </c>
      <c r="B98" s="56">
        <v>25.8</v>
      </c>
      <c r="C98" s="56">
        <v>90</v>
      </c>
    </row>
    <row r="99" spans="1:3" x14ac:dyDescent="0.3">
      <c r="A99" s="56">
        <v>9</v>
      </c>
      <c r="B99" s="56">
        <v>26.4</v>
      </c>
      <c r="C99" s="56">
        <v>95</v>
      </c>
    </row>
    <row r="100" spans="1:3" x14ac:dyDescent="0.3">
      <c r="A100" s="56">
        <v>9</v>
      </c>
      <c r="B100" s="56">
        <v>20.399999999999999</v>
      </c>
      <c r="C100" s="56">
        <v>90</v>
      </c>
    </row>
    <row r="101" spans="1:3" x14ac:dyDescent="0.3">
      <c r="A101" s="56">
        <v>9</v>
      </c>
      <c r="B101" s="56">
        <v>26.1</v>
      </c>
      <c r="C101" s="56">
        <v>90</v>
      </c>
    </row>
    <row r="102" spans="1:3" x14ac:dyDescent="0.3">
      <c r="A102" s="56">
        <v>9</v>
      </c>
      <c r="B102" s="56">
        <v>9.5</v>
      </c>
      <c r="C102" s="57"/>
    </row>
    <row r="103" spans="1:3" x14ac:dyDescent="0.3">
      <c r="A103" s="56">
        <v>9</v>
      </c>
      <c r="B103" s="56">
        <v>10.199999999999999</v>
      </c>
      <c r="C103" s="57"/>
    </row>
    <row r="104" spans="1:3" x14ac:dyDescent="0.3">
      <c r="A104" s="56">
        <v>9</v>
      </c>
      <c r="B104" s="56">
        <v>17.8</v>
      </c>
      <c r="C104" s="57"/>
    </row>
    <row r="105" spans="1:3" x14ac:dyDescent="0.3">
      <c r="A105" s="56">
        <v>9</v>
      </c>
      <c r="B105" s="56">
        <v>11.5</v>
      </c>
      <c r="C105" s="57"/>
    </row>
    <row r="106" spans="1:3" x14ac:dyDescent="0.3">
      <c r="A106" s="56">
        <v>9</v>
      </c>
      <c r="B106" s="56">
        <v>18.8</v>
      </c>
      <c r="C106" s="57"/>
    </row>
    <row r="107" spans="1:3" x14ac:dyDescent="0.3">
      <c r="A107" s="56">
        <v>9</v>
      </c>
      <c r="B107" s="56">
        <v>21.3</v>
      </c>
      <c r="C107" s="56">
        <v>50</v>
      </c>
    </row>
    <row r="108" spans="1:3" x14ac:dyDescent="0.3">
      <c r="A108" s="56">
        <v>10</v>
      </c>
      <c r="B108" s="56">
        <v>36.6</v>
      </c>
      <c r="C108" s="56">
        <v>65</v>
      </c>
    </row>
    <row r="109" spans="1:3" x14ac:dyDescent="0.3">
      <c r="A109" s="56">
        <v>10</v>
      </c>
      <c r="B109" s="56">
        <v>29.3</v>
      </c>
      <c r="C109" s="56">
        <v>80</v>
      </c>
    </row>
    <row r="110" spans="1:3" x14ac:dyDescent="0.3">
      <c r="A110" s="56">
        <v>10</v>
      </c>
      <c r="B110" s="56">
        <v>34.4</v>
      </c>
      <c r="C110" s="56">
        <v>65</v>
      </c>
    </row>
    <row r="111" spans="1:3" x14ac:dyDescent="0.3">
      <c r="A111" s="56">
        <v>10</v>
      </c>
      <c r="B111" s="56">
        <v>36.9</v>
      </c>
      <c r="C111" s="56">
        <v>75</v>
      </c>
    </row>
    <row r="112" spans="1:3" x14ac:dyDescent="0.3">
      <c r="A112" s="56">
        <v>10</v>
      </c>
      <c r="B112" s="56">
        <v>4.5999999999999996</v>
      </c>
      <c r="C112" s="57"/>
    </row>
    <row r="113" spans="1:3" x14ac:dyDescent="0.3">
      <c r="A113" s="56">
        <v>10</v>
      </c>
      <c r="B113" s="56">
        <v>36.299999999999997</v>
      </c>
      <c r="C113" s="56">
        <v>80</v>
      </c>
    </row>
    <row r="114" spans="1:3" x14ac:dyDescent="0.3">
      <c r="A114" s="56">
        <v>10</v>
      </c>
      <c r="B114" s="56">
        <v>25.5</v>
      </c>
      <c r="C114" s="56">
        <v>40</v>
      </c>
    </row>
    <row r="115" spans="1:3" x14ac:dyDescent="0.3">
      <c r="A115" s="56">
        <v>10</v>
      </c>
      <c r="B115" s="56">
        <v>18.100000000000001</v>
      </c>
      <c r="C115" s="57"/>
    </row>
    <row r="116" spans="1:3" x14ac:dyDescent="0.3">
      <c r="A116" s="56">
        <v>10</v>
      </c>
      <c r="B116" s="56">
        <v>8.3000000000000007</v>
      </c>
      <c r="C116" s="57"/>
    </row>
    <row r="117" spans="1:3" x14ac:dyDescent="0.3">
      <c r="A117" s="56">
        <v>10</v>
      </c>
      <c r="B117" s="56">
        <v>9.1999999999999993</v>
      </c>
      <c r="C117" s="57"/>
    </row>
    <row r="118" spans="1:3" x14ac:dyDescent="0.3">
      <c r="A118" s="56">
        <v>10</v>
      </c>
      <c r="B118" s="56">
        <v>5.4</v>
      </c>
      <c r="C118" s="57"/>
    </row>
    <row r="119" spans="1:3" x14ac:dyDescent="0.3">
      <c r="A119" s="56">
        <v>10</v>
      </c>
      <c r="B119" s="56">
        <v>8.3000000000000007</v>
      </c>
      <c r="C119" s="57"/>
    </row>
    <row r="120" spans="1:3" x14ac:dyDescent="0.3">
      <c r="A120" s="56">
        <v>10</v>
      </c>
      <c r="B120" s="56">
        <v>4.7</v>
      </c>
      <c r="C120" s="57"/>
    </row>
    <row r="121" spans="1:3" x14ac:dyDescent="0.3">
      <c r="A121" s="56">
        <v>10</v>
      </c>
      <c r="B121" s="56">
        <v>31.5</v>
      </c>
      <c r="C121" s="56">
        <v>90</v>
      </c>
    </row>
    <row r="122" spans="1:3" x14ac:dyDescent="0.3">
      <c r="A122" s="56">
        <v>10</v>
      </c>
      <c r="B122" s="56">
        <v>5.8</v>
      </c>
      <c r="C122" s="57"/>
    </row>
    <row r="123" spans="1:3" x14ac:dyDescent="0.3">
      <c r="A123" s="56">
        <v>10</v>
      </c>
      <c r="B123" s="56">
        <v>22.3</v>
      </c>
      <c r="C123" s="56" t="s">
        <v>169</v>
      </c>
    </row>
    <row r="124" spans="1:3" x14ac:dyDescent="0.3">
      <c r="A124" s="56">
        <v>10</v>
      </c>
      <c r="B124" s="56">
        <v>30.2</v>
      </c>
      <c r="C124" s="56">
        <v>85</v>
      </c>
    </row>
    <row r="125" spans="1:3" x14ac:dyDescent="0.3">
      <c r="A125" s="56">
        <v>10</v>
      </c>
      <c r="B125" s="56">
        <v>4.0999999999999996</v>
      </c>
      <c r="C125" s="57"/>
    </row>
    <row r="126" spans="1:3" x14ac:dyDescent="0.3">
      <c r="A126" s="56">
        <v>10</v>
      </c>
      <c r="B126" s="56">
        <v>44.2</v>
      </c>
      <c r="C126" s="56">
        <v>95</v>
      </c>
    </row>
    <row r="127" spans="1:3" x14ac:dyDescent="0.3">
      <c r="A127" s="56">
        <v>10</v>
      </c>
      <c r="B127" s="56">
        <v>6.4</v>
      </c>
      <c r="C127" s="57"/>
    </row>
    <row r="128" spans="1:3" x14ac:dyDescent="0.3">
      <c r="A128" s="56">
        <v>10</v>
      </c>
      <c r="B128" s="56">
        <v>9.5</v>
      </c>
      <c r="C128" s="57"/>
    </row>
    <row r="129" spans="1:3" x14ac:dyDescent="0.3">
      <c r="A129" s="56">
        <v>11</v>
      </c>
      <c r="B129" s="56">
        <v>3</v>
      </c>
      <c r="C129" s="57"/>
    </row>
    <row r="130" spans="1:3" x14ac:dyDescent="0.3">
      <c r="A130" s="56">
        <v>11</v>
      </c>
      <c r="B130" s="56">
        <v>2.7</v>
      </c>
      <c r="C130" s="57"/>
    </row>
    <row r="131" spans="1:3" x14ac:dyDescent="0.3">
      <c r="A131" s="56">
        <v>11</v>
      </c>
      <c r="B131" s="56">
        <v>30.2</v>
      </c>
      <c r="C131" s="56">
        <v>65</v>
      </c>
    </row>
    <row r="132" spans="1:3" x14ac:dyDescent="0.3">
      <c r="A132" s="56">
        <v>11</v>
      </c>
      <c r="B132" s="56">
        <v>6.4</v>
      </c>
      <c r="C132" s="57"/>
    </row>
    <row r="133" spans="1:3" x14ac:dyDescent="0.3">
      <c r="A133" s="56">
        <v>11</v>
      </c>
      <c r="B133" s="56">
        <v>21.3</v>
      </c>
      <c r="C133" s="56">
        <v>90</v>
      </c>
    </row>
    <row r="134" spans="1:3" x14ac:dyDescent="0.3">
      <c r="A134" s="56">
        <v>11</v>
      </c>
      <c r="B134" s="56">
        <v>86.3</v>
      </c>
      <c r="C134" s="56">
        <v>50</v>
      </c>
    </row>
    <row r="135" spans="1:3" x14ac:dyDescent="0.3">
      <c r="A135" s="56">
        <v>11</v>
      </c>
      <c r="B135" s="56">
        <v>12.7</v>
      </c>
      <c r="C135" s="57"/>
    </row>
    <row r="136" spans="1:3" x14ac:dyDescent="0.3">
      <c r="A136" s="56">
        <v>11</v>
      </c>
      <c r="B136" s="56">
        <v>9.1999999999999993</v>
      </c>
      <c r="C136" s="57"/>
    </row>
    <row r="137" spans="1:3" x14ac:dyDescent="0.3">
      <c r="A137" s="56">
        <v>11</v>
      </c>
      <c r="B137" s="56">
        <v>0.4</v>
      </c>
      <c r="C137" s="57"/>
    </row>
    <row r="138" spans="1:3" x14ac:dyDescent="0.3">
      <c r="A138" s="56">
        <v>11</v>
      </c>
      <c r="B138" s="56">
        <v>0.1</v>
      </c>
      <c r="C138" s="57"/>
    </row>
    <row r="139" spans="1:3" x14ac:dyDescent="0.3">
      <c r="A139" s="56">
        <v>11</v>
      </c>
      <c r="B139" s="56">
        <v>0.2</v>
      </c>
      <c r="C139" s="57"/>
    </row>
    <row r="140" spans="1:3" x14ac:dyDescent="0.3">
      <c r="A140" s="56">
        <v>11</v>
      </c>
      <c r="B140" s="56">
        <v>0.5</v>
      </c>
      <c r="C140" s="57"/>
    </row>
    <row r="141" spans="1:3" x14ac:dyDescent="0.3">
      <c r="A141" s="56">
        <v>11</v>
      </c>
      <c r="B141" s="56">
        <v>0.4</v>
      </c>
      <c r="C141" s="57"/>
    </row>
    <row r="142" spans="1:3" x14ac:dyDescent="0.3">
      <c r="A142" s="56">
        <v>12</v>
      </c>
      <c r="B142" s="56">
        <v>2.5</v>
      </c>
      <c r="C142" s="57"/>
    </row>
    <row r="143" spans="1:3" x14ac:dyDescent="0.3">
      <c r="A143" s="56">
        <v>12</v>
      </c>
      <c r="B143" s="56">
        <v>8</v>
      </c>
      <c r="C143" s="57"/>
    </row>
    <row r="144" spans="1:3" x14ac:dyDescent="0.3">
      <c r="A144" s="56">
        <v>12</v>
      </c>
      <c r="B144" s="56">
        <v>6.7</v>
      </c>
      <c r="C144" s="57"/>
    </row>
    <row r="145" spans="1:3" x14ac:dyDescent="0.3">
      <c r="A145" s="56">
        <v>12</v>
      </c>
      <c r="B145" s="56">
        <v>18.100000000000001</v>
      </c>
      <c r="C145" s="57"/>
    </row>
    <row r="146" spans="1:3" x14ac:dyDescent="0.3">
      <c r="A146" s="56">
        <v>12</v>
      </c>
      <c r="B146" s="56">
        <v>8.3000000000000007</v>
      </c>
      <c r="C146" s="57"/>
    </row>
    <row r="147" spans="1:3" x14ac:dyDescent="0.3">
      <c r="A147" s="56">
        <v>12</v>
      </c>
      <c r="B147" s="56">
        <v>5.0999999999999996</v>
      </c>
      <c r="C147" s="57"/>
    </row>
    <row r="148" spans="1:3" x14ac:dyDescent="0.3">
      <c r="A148" s="56">
        <v>12</v>
      </c>
      <c r="B148" s="56">
        <v>7.6</v>
      </c>
      <c r="C148" s="57"/>
    </row>
    <row r="149" spans="1:3" x14ac:dyDescent="0.3">
      <c r="A149" s="56">
        <v>12</v>
      </c>
      <c r="B149" s="56">
        <v>2.5</v>
      </c>
      <c r="C149" s="57"/>
    </row>
    <row r="150" spans="1:3" x14ac:dyDescent="0.3">
      <c r="A150" s="56">
        <v>12</v>
      </c>
      <c r="B150" s="56">
        <v>8</v>
      </c>
      <c r="C150" s="57"/>
    </row>
    <row r="151" spans="1:3" x14ac:dyDescent="0.3">
      <c r="A151" s="56">
        <v>12</v>
      </c>
      <c r="B151" s="56">
        <v>5.4</v>
      </c>
      <c r="C151" s="57"/>
    </row>
    <row r="152" spans="1:3" x14ac:dyDescent="0.3">
      <c r="A152" s="56">
        <v>12</v>
      </c>
      <c r="B152" s="56">
        <v>4.8</v>
      </c>
      <c r="C152" s="57"/>
    </row>
    <row r="153" spans="1:3" x14ac:dyDescent="0.3">
      <c r="A153" s="56">
        <v>12</v>
      </c>
      <c r="B153" s="56">
        <v>8.3000000000000007</v>
      </c>
      <c r="C153" s="57"/>
    </row>
    <row r="154" spans="1:3" x14ac:dyDescent="0.3">
      <c r="A154" s="56">
        <v>12</v>
      </c>
      <c r="B154" s="56">
        <v>3.7</v>
      </c>
      <c r="C154" s="57"/>
    </row>
    <row r="155" spans="1:3" x14ac:dyDescent="0.3">
      <c r="A155" s="56">
        <v>12</v>
      </c>
      <c r="B155" s="56">
        <v>1</v>
      </c>
      <c r="C155" s="57"/>
    </row>
    <row r="156" spans="1:3" x14ac:dyDescent="0.3">
      <c r="A156" s="56">
        <v>12</v>
      </c>
      <c r="B156" s="56">
        <v>1</v>
      </c>
      <c r="C156" s="57"/>
    </row>
    <row r="157" spans="1:3" x14ac:dyDescent="0.3">
      <c r="A157" s="56">
        <v>12</v>
      </c>
      <c r="B157" s="56">
        <v>7.6</v>
      </c>
      <c r="C157" s="57"/>
    </row>
    <row r="158" spans="1:3" x14ac:dyDescent="0.3">
      <c r="A158" s="56">
        <v>12</v>
      </c>
      <c r="B158" s="56">
        <v>5.4</v>
      </c>
      <c r="C158" s="57"/>
    </row>
    <row r="159" spans="1:3" x14ac:dyDescent="0.3">
      <c r="A159" s="56">
        <v>12</v>
      </c>
      <c r="B159" s="56">
        <v>5.0999999999999996</v>
      </c>
      <c r="C159" s="57"/>
    </row>
    <row r="160" spans="1:3" x14ac:dyDescent="0.3">
      <c r="A160" s="56">
        <v>12</v>
      </c>
      <c r="B160" s="56">
        <v>8</v>
      </c>
      <c r="C160" s="57"/>
    </row>
    <row r="161" spans="1:3" x14ac:dyDescent="0.3">
      <c r="A161" s="56">
        <v>12</v>
      </c>
      <c r="B161" s="56">
        <v>9.5</v>
      </c>
      <c r="C161" s="57"/>
    </row>
    <row r="162" spans="1:3" x14ac:dyDescent="0.3">
      <c r="A162" s="56">
        <v>12</v>
      </c>
      <c r="B162" s="56">
        <v>4.5</v>
      </c>
      <c r="C162" s="57"/>
    </row>
    <row r="163" spans="1:3" x14ac:dyDescent="0.3">
      <c r="A163" s="56">
        <v>12</v>
      </c>
      <c r="B163" s="56">
        <v>7</v>
      </c>
      <c r="C163" s="57"/>
    </row>
    <row r="164" spans="1:3" x14ac:dyDescent="0.3">
      <c r="A164" s="56">
        <v>12</v>
      </c>
      <c r="B164" s="56">
        <v>30</v>
      </c>
      <c r="C164" s="56">
        <v>60</v>
      </c>
    </row>
    <row r="165" spans="1:3" x14ac:dyDescent="0.3">
      <c r="A165" s="56">
        <v>12</v>
      </c>
      <c r="B165" s="56">
        <v>5.0999999999999996</v>
      </c>
      <c r="C165" s="57"/>
    </row>
    <row r="166" spans="1:3" x14ac:dyDescent="0.3">
      <c r="A166" s="56">
        <v>12</v>
      </c>
      <c r="B166" s="56">
        <v>1.7</v>
      </c>
      <c r="C166" s="57"/>
    </row>
    <row r="167" spans="1:3" x14ac:dyDescent="0.3">
      <c r="A167" s="56">
        <v>12</v>
      </c>
      <c r="B167" s="56">
        <v>7</v>
      </c>
      <c r="C167" s="57"/>
    </row>
    <row r="168" spans="1:3" x14ac:dyDescent="0.3">
      <c r="A168" s="56">
        <v>12</v>
      </c>
      <c r="B168" s="56">
        <v>4.0999999999999996</v>
      </c>
      <c r="C168" s="57"/>
    </row>
    <row r="169" spans="1:3" x14ac:dyDescent="0.3">
      <c r="A169" s="56">
        <v>12</v>
      </c>
      <c r="B169" s="56">
        <v>37.9</v>
      </c>
      <c r="C169" s="56">
        <v>40</v>
      </c>
    </row>
    <row r="170" spans="1:3" x14ac:dyDescent="0.3">
      <c r="A170" s="56">
        <v>12</v>
      </c>
      <c r="B170" s="56">
        <v>11.1</v>
      </c>
      <c r="C170" s="57"/>
    </row>
    <row r="171" spans="1:3" x14ac:dyDescent="0.3">
      <c r="A171" s="56">
        <v>13</v>
      </c>
      <c r="B171" s="56">
        <v>5.4</v>
      </c>
      <c r="C171" s="57"/>
    </row>
    <row r="172" spans="1:3" x14ac:dyDescent="0.3">
      <c r="A172" s="56">
        <v>13</v>
      </c>
      <c r="B172" s="56">
        <v>4.0999999999999996</v>
      </c>
      <c r="C172" s="57"/>
    </row>
    <row r="173" spans="1:3" x14ac:dyDescent="0.3">
      <c r="A173" s="56">
        <v>13</v>
      </c>
      <c r="B173" s="56">
        <v>2.9</v>
      </c>
      <c r="C173" s="57"/>
    </row>
    <row r="174" spans="1:3" x14ac:dyDescent="0.3">
      <c r="A174" s="56">
        <v>13</v>
      </c>
      <c r="B174" s="56">
        <v>117.5</v>
      </c>
      <c r="C174" s="56">
        <v>75</v>
      </c>
    </row>
    <row r="175" spans="1:3" x14ac:dyDescent="0.3">
      <c r="A175" s="56">
        <v>13</v>
      </c>
      <c r="B175" s="56">
        <v>55.1</v>
      </c>
      <c r="C175" s="56">
        <v>90</v>
      </c>
    </row>
    <row r="176" spans="1:3" x14ac:dyDescent="0.3">
      <c r="A176" s="56">
        <v>13</v>
      </c>
      <c r="B176" s="56">
        <v>3.2</v>
      </c>
      <c r="C176" s="57"/>
    </row>
    <row r="177" spans="1:3" x14ac:dyDescent="0.3">
      <c r="A177" s="56">
        <v>14</v>
      </c>
      <c r="B177" s="56">
        <v>0.4</v>
      </c>
      <c r="C177" s="57"/>
    </row>
    <row r="178" spans="1:3" x14ac:dyDescent="0.3">
      <c r="A178" s="56">
        <v>14</v>
      </c>
      <c r="B178" s="56">
        <v>0.4</v>
      </c>
      <c r="C178" s="57"/>
    </row>
    <row r="179" spans="1:3" x14ac:dyDescent="0.3">
      <c r="A179" s="56">
        <v>14</v>
      </c>
      <c r="B179" s="56">
        <v>0.3</v>
      </c>
      <c r="C179" s="57"/>
    </row>
    <row r="180" spans="1:3" x14ac:dyDescent="0.3">
      <c r="A180" s="56">
        <v>14</v>
      </c>
      <c r="B180" s="56">
        <v>0.4</v>
      </c>
      <c r="C180" s="57"/>
    </row>
    <row r="181" spans="1:3" x14ac:dyDescent="0.3">
      <c r="A181" s="56">
        <v>14</v>
      </c>
      <c r="B181" s="56">
        <v>5.4</v>
      </c>
      <c r="C181" s="57"/>
    </row>
    <row r="182" spans="1:3" x14ac:dyDescent="0.3">
      <c r="A182" s="56">
        <v>14</v>
      </c>
      <c r="B182" s="56">
        <v>19.399999999999999</v>
      </c>
      <c r="C182" s="56">
        <v>95</v>
      </c>
    </row>
    <row r="183" spans="1:3" x14ac:dyDescent="0.3">
      <c r="A183" s="56">
        <v>14</v>
      </c>
      <c r="B183" s="56">
        <v>1.6</v>
      </c>
      <c r="C183" s="57"/>
    </row>
    <row r="184" spans="1:3" x14ac:dyDescent="0.3">
      <c r="A184" s="56">
        <v>14</v>
      </c>
      <c r="B184" s="56">
        <v>0.4</v>
      </c>
      <c r="C184" s="57"/>
    </row>
    <row r="185" spans="1:3" x14ac:dyDescent="0.3">
      <c r="A185" s="56">
        <v>14</v>
      </c>
      <c r="B185" s="56">
        <v>0.5</v>
      </c>
      <c r="C185" s="57"/>
    </row>
    <row r="186" spans="1:3" x14ac:dyDescent="0.3">
      <c r="A186" s="56">
        <v>14</v>
      </c>
      <c r="B186" s="56">
        <v>0.4</v>
      </c>
      <c r="C186" s="57"/>
    </row>
    <row r="187" spans="1:3" x14ac:dyDescent="0.3">
      <c r="A187" s="56">
        <v>14</v>
      </c>
      <c r="B187" s="56">
        <v>0.5</v>
      </c>
      <c r="C187" s="57"/>
    </row>
    <row r="188" spans="1:3" x14ac:dyDescent="0.3">
      <c r="A188" s="56">
        <v>14</v>
      </c>
      <c r="B188" s="56">
        <v>60.8</v>
      </c>
      <c r="C188" s="56">
        <v>70</v>
      </c>
    </row>
    <row r="189" spans="1:3" x14ac:dyDescent="0.3">
      <c r="A189" s="56">
        <v>14</v>
      </c>
      <c r="B189" s="56">
        <v>5.0999999999999996</v>
      </c>
      <c r="C189" s="57"/>
    </row>
    <row r="190" spans="1:3" x14ac:dyDescent="0.3">
      <c r="A190" s="56">
        <v>14</v>
      </c>
      <c r="B190" s="56">
        <v>0.3</v>
      </c>
      <c r="C190" s="57"/>
    </row>
    <row r="191" spans="1:3" x14ac:dyDescent="0.3">
      <c r="A191" s="56">
        <v>14</v>
      </c>
      <c r="B191" s="56">
        <v>0.4</v>
      </c>
      <c r="C191" s="57"/>
    </row>
    <row r="192" spans="1:3" x14ac:dyDescent="0.3">
      <c r="A192" s="56">
        <v>14</v>
      </c>
      <c r="B192" s="56">
        <v>0.3</v>
      </c>
      <c r="C192" s="57"/>
    </row>
    <row r="193" spans="1:3" x14ac:dyDescent="0.3">
      <c r="A193" s="56">
        <v>14</v>
      </c>
      <c r="B193" s="56">
        <v>0.4</v>
      </c>
      <c r="C193" s="57"/>
    </row>
    <row r="194" spans="1:3" x14ac:dyDescent="0.3">
      <c r="A194" s="56">
        <v>14</v>
      </c>
      <c r="B194" s="56">
        <v>0.4</v>
      </c>
      <c r="C194" s="57"/>
    </row>
    <row r="195" spans="1:3" x14ac:dyDescent="0.3">
      <c r="A195" s="56">
        <v>14</v>
      </c>
      <c r="B195" s="56">
        <v>0.3</v>
      </c>
      <c r="C195" s="57"/>
    </row>
    <row r="196" spans="1:3" x14ac:dyDescent="0.3">
      <c r="A196" s="56">
        <v>14</v>
      </c>
      <c r="B196" s="56">
        <v>5.0999999999999996</v>
      </c>
      <c r="C196" s="57"/>
    </row>
    <row r="197" spans="1:3" x14ac:dyDescent="0.3">
      <c r="A197" s="56">
        <v>14</v>
      </c>
      <c r="B197" s="56">
        <v>0.3</v>
      </c>
      <c r="C197" s="57"/>
    </row>
    <row r="198" spans="1:3" x14ac:dyDescent="0.3">
      <c r="A198" s="56">
        <v>14</v>
      </c>
      <c r="B198" s="56">
        <v>0.3</v>
      </c>
      <c r="C198" s="57"/>
    </row>
    <row r="199" spans="1:3" x14ac:dyDescent="0.3">
      <c r="A199" s="56">
        <v>14</v>
      </c>
      <c r="B199" s="56">
        <v>0.3</v>
      </c>
      <c r="C199" s="57"/>
    </row>
    <row r="200" spans="1:3" x14ac:dyDescent="0.3">
      <c r="A200" s="56">
        <v>14</v>
      </c>
      <c r="B200" s="56">
        <v>0.7</v>
      </c>
      <c r="C200" s="57"/>
    </row>
    <row r="201" spans="1:3" x14ac:dyDescent="0.3">
      <c r="A201" s="56">
        <v>14</v>
      </c>
      <c r="B201" s="56">
        <v>0.5</v>
      </c>
      <c r="C201" s="57"/>
    </row>
    <row r="202" spans="1:3" x14ac:dyDescent="0.3">
      <c r="A202" s="56">
        <v>14</v>
      </c>
      <c r="B202" s="56">
        <v>0.3</v>
      </c>
      <c r="C202" s="57"/>
    </row>
    <row r="203" spans="1:3" x14ac:dyDescent="0.3">
      <c r="A203" s="56">
        <v>14</v>
      </c>
      <c r="B203" s="56">
        <v>0.5</v>
      </c>
      <c r="C203" s="57"/>
    </row>
    <row r="204" spans="1:3" x14ac:dyDescent="0.3">
      <c r="A204" s="56">
        <v>14</v>
      </c>
      <c r="B204" s="56">
        <v>0.7</v>
      </c>
      <c r="C204" s="57"/>
    </row>
    <row r="205" spans="1:3" x14ac:dyDescent="0.3">
      <c r="A205" s="56">
        <v>14</v>
      </c>
      <c r="B205" s="56">
        <v>2.5</v>
      </c>
      <c r="C205" s="57"/>
    </row>
    <row r="206" spans="1:3" x14ac:dyDescent="0.3">
      <c r="A206" s="56">
        <v>14</v>
      </c>
      <c r="B206" s="56">
        <v>9.9</v>
      </c>
      <c r="C206" s="57"/>
    </row>
    <row r="207" spans="1:3" x14ac:dyDescent="0.3">
      <c r="A207" s="56">
        <v>14</v>
      </c>
      <c r="B207" s="56">
        <v>17.5</v>
      </c>
      <c r="C207" s="57"/>
    </row>
    <row r="208" spans="1:3" x14ac:dyDescent="0.3">
      <c r="A208" s="56">
        <v>14</v>
      </c>
      <c r="B208" s="56">
        <v>3.2</v>
      </c>
      <c r="C208" s="57"/>
    </row>
    <row r="209" spans="1:3" x14ac:dyDescent="0.3">
      <c r="A209" s="56">
        <v>14</v>
      </c>
      <c r="B209" s="56">
        <v>0.7</v>
      </c>
      <c r="C209" s="57"/>
    </row>
    <row r="210" spans="1:3" x14ac:dyDescent="0.3">
      <c r="A210" s="56">
        <v>14</v>
      </c>
      <c r="B210" s="56">
        <v>0.5</v>
      </c>
      <c r="C210" s="57"/>
    </row>
    <row r="211" spans="1:3" x14ac:dyDescent="0.3">
      <c r="A211" s="56">
        <v>14</v>
      </c>
      <c r="B211" s="56">
        <v>0.2</v>
      </c>
      <c r="C211" s="57"/>
    </row>
    <row r="212" spans="1:3" x14ac:dyDescent="0.3">
      <c r="A212" s="56">
        <v>14</v>
      </c>
      <c r="B212" s="56">
        <v>26.1</v>
      </c>
      <c r="C212" s="56">
        <v>95</v>
      </c>
    </row>
    <row r="213" spans="1:3" x14ac:dyDescent="0.3">
      <c r="A213" s="56">
        <v>15</v>
      </c>
      <c r="B213" s="56">
        <v>3.5</v>
      </c>
      <c r="C213" s="57"/>
    </row>
    <row r="214" spans="1:3" x14ac:dyDescent="0.3">
      <c r="A214" s="56">
        <v>15</v>
      </c>
      <c r="B214" s="56">
        <v>1.7</v>
      </c>
      <c r="C214" s="57"/>
    </row>
    <row r="215" spans="1:3" x14ac:dyDescent="0.3">
      <c r="A215" s="56">
        <v>15</v>
      </c>
      <c r="B215" s="56">
        <v>4.5</v>
      </c>
      <c r="C215" s="57"/>
    </row>
    <row r="216" spans="1:3" x14ac:dyDescent="0.3">
      <c r="A216" s="56">
        <v>15</v>
      </c>
      <c r="B216" s="56">
        <v>2.9</v>
      </c>
      <c r="C216" s="57"/>
    </row>
    <row r="217" spans="1:3" x14ac:dyDescent="0.3">
      <c r="A217" s="56">
        <v>15</v>
      </c>
      <c r="B217" s="56">
        <v>19.100000000000001</v>
      </c>
      <c r="C217" s="56">
        <v>95</v>
      </c>
    </row>
    <row r="218" spans="1:3" x14ac:dyDescent="0.3">
      <c r="A218" s="56">
        <v>15</v>
      </c>
      <c r="B218" s="56">
        <v>28</v>
      </c>
      <c r="C218" s="56">
        <v>50</v>
      </c>
    </row>
    <row r="219" spans="1:3" x14ac:dyDescent="0.3">
      <c r="A219" s="56">
        <v>15</v>
      </c>
      <c r="B219" s="56">
        <v>13.4</v>
      </c>
      <c r="C219" s="57"/>
    </row>
    <row r="220" spans="1:3" x14ac:dyDescent="0.3">
      <c r="A220" s="56">
        <v>15</v>
      </c>
      <c r="B220" s="56">
        <v>13.7</v>
      </c>
      <c r="C220" s="57"/>
    </row>
    <row r="221" spans="1:3" x14ac:dyDescent="0.3">
      <c r="A221" s="56">
        <v>15</v>
      </c>
      <c r="B221" s="56">
        <v>13.7</v>
      </c>
      <c r="C221" s="57"/>
    </row>
    <row r="222" spans="1:3" x14ac:dyDescent="0.3">
      <c r="A222" s="56">
        <v>15</v>
      </c>
      <c r="B222" s="56">
        <v>23.2</v>
      </c>
      <c r="C222" s="56">
        <v>50</v>
      </c>
    </row>
    <row r="223" spans="1:3" x14ac:dyDescent="0.3">
      <c r="A223" s="56">
        <v>15</v>
      </c>
      <c r="B223" s="56">
        <v>30.6</v>
      </c>
      <c r="C223" s="56">
        <v>70</v>
      </c>
    </row>
    <row r="224" spans="1:3" x14ac:dyDescent="0.3">
      <c r="A224" s="56">
        <v>15</v>
      </c>
      <c r="B224" s="56">
        <v>2.9</v>
      </c>
      <c r="C224" s="57"/>
    </row>
    <row r="225" spans="1:3" x14ac:dyDescent="0.3">
      <c r="A225" s="56">
        <v>15</v>
      </c>
      <c r="B225" s="56">
        <v>22.3</v>
      </c>
      <c r="C225" s="56">
        <v>90</v>
      </c>
    </row>
    <row r="226" spans="1:3" x14ac:dyDescent="0.3">
      <c r="A226" s="56">
        <v>15</v>
      </c>
      <c r="B226" s="56">
        <v>6.4</v>
      </c>
      <c r="C226" s="57"/>
    </row>
    <row r="227" spans="1:3" x14ac:dyDescent="0.3">
      <c r="A227" s="56">
        <v>15</v>
      </c>
      <c r="B227" s="56">
        <v>9.9</v>
      </c>
      <c r="C227" s="57"/>
    </row>
    <row r="228" spans="1:3" x14ac:dyDescent="0.3">
      <c r="A228" s="56">
        <v>15</v>
      </c>
      <c r="B228" s="56">
        <v>1.6</v>
      </c>
      <c r="C228" s="57"/>
    </row>
    <row r="229" spans="1:3" x14ac:dyDescent="0.3">
      <c r="A229" s="56">
        <v>15</v>
      </c>
      <c r="B229" s="56">
        <v>20.399999999999999</v>
      </c>
      <c r="C229" s="56">
        <v>95</v>
      </c>
    </row>
    <row r="230" spans="1:3" x14ac:dyDescent="0.3">
      <c r="A230" s="56">
        <v>15</v>
      </c>
      <c r="B230" s="56">
        <v>16.600000000000001</v>
      </c>
      <c r="C230" s="57"/>
    </row>
    <row r="231" spans="1:3" x14ac:dyDescent="0.3">
      <c r="A231" s="56">
        <v>15</v>
      </c>
      <c r="B231" s="56">
        <v>18.5</v>
      </c>
      <c r="C231" s="57"/>
    </row>
    <row r="232" spans="1:3" x14ac:dyDescent="0.3">
      <c r="A232" s="56">
        <v>15</v>
      </c>
      <c r="B232" s="56">
        <v>19.7</v>
      </c>
      <c r="C232" s="56">
        <v>80</v>
      </c>
    </row>
    <row r="233" spans="1:3" x14ac:dyDescent="0.3">
      <c r="A233" s="56">
        <v>16</v>
      </c>
      <c r="B233" s="56">
        <v>2.9</v>
      </c>
      <c r="C233" s="57"/>
    </row>
    <row r="234" spans="1:3" x14ac:dyDescent="0.3">
      <c r="A234" s="56">
        <v>16</v>
      </c>
      <c r="B234" s="56">
        <v>21</v>
      </c>
      <c r="C234" s="56">
        <v>90</v>
      </c>
    </row>
    <row r="235" spans="1:3" x14ac:dyDescent="0.3">
      <c r="A235" s="56">
        <v>16</v>
      </c>
      <c r="B235" s="56">
        <v>22.3</v>
      </c>
      <c r="C235" s="56">
        <v>60</v>
      </c>
    </row>
    <row r="236" spans="1:3" x14ac:dyDescent="0.3">
      <c r="A236" s="56">
        <v>16</v>
      </c>
      <c r="B236" s="56">
        <v>10.5</v>
      </c>
      <c r="C236" s="57"/>
    </row>
    <row r="237" spans="1:3" x14ac:dyDescent="0.3">
      <c r="A237" s="56">
        <v>16</v>
      </c>
      <c r="B237" s="56">
        <v>23.9</v>
      </c>
      <c r="C237" s="56">
        <v>30</v>
      </c>
    </row>
    <row r="238" spans="1:3" x14ac:dyDescent="0.3">
      <c r="A238" s="56">
        <v>16</v>
      </c>
      <c r="B238" s="56">
        <v>12.1</v>
      </c>
      <c r="C238" s="57"/>
    </row>
    <row r="239" spans="1:3" x14ac:dyDescent="0.3">
      <c r="A239" s="56">
        <v>16</v>
      </c>
      <c r="B239" s="56">
        <v>23.6</v>
      </c>
      <c r="C239" s="56">
        <v>70</v>
      </c>
    </row>
    <row r="240" spans="1:3" x14ac:dyDescent="0.3">
      <c r="A240" s="56">
        <v>16</v>
      </c>
      <c r="B240" s="56">
        <v>7</v>
      </c>
      <c r="C240" s="57"/>
    </row>
    <row r="241" spans="1:3" x14ac:dyDescent="0.3">
      <c r="A241" s="56">
        <v>16</v>
      </c>
      <c r="B241" s="56">
        <v>17.2</v>
      </c>
      <c r="C241" s="57"/>
    </row>
    <row r="242" spans="1:3" x14ac:dyDescent="0.3">
      <c r="A242" s="56">
        <v>16</v>
      </c>
      <c r="B242" s="56">
        <v>8.9</v>
      </c>
      <c r="C242" s="57"/>
    </row>
    <row r="243" spans="1:3" x14ac:dyDescent="0.3">
      <c r="A243" s="56">
        <v>16</v>
      </c>
      <c r="B243" s="56">
        <v>11.5</v>
      </c>
      <c r="C243" s="57"/>
    </row>
    <row r="244" spans="1:3" x14ac:dyDescent="0.3">
      <c r="A244" s="56">
        <v>16</v>
      </c>
      <c r="B244" s="56">
        <v>23.2</v>
      </c>
      <c r="C244" s="56">
        <v>40</v>
      </c>
    </row>
    <row r="245" spans="1:3" x14ac:dyDescent="0.3">
      <c r="A245" s="56">
        <v>16</v>
      </c>
      <c r="B245" s="56">
        <v>2.5</v>
      </c>
      <c r="C245" s="57"/>
    </row>
    <row r="246" spans="1:3" x14ac:dyDescent="0.3">
      <c r="A246" s="56">
        <v>16</v>
      </c>
      <c r="B246" s="56">
        <v>1.3</v>
      </c>
      <c r="C246" s="57"/>
    </row>
    <row r="247" spans="1:3" x14ac:dyDescent="0.3">
      <c r="A247" s="56">
        <v>16</v>
      </c>
      <c r="B247" s="56">
        <v>1.6</v>
      </c>
      <c r="C247" s="57"/>
    </row>
    <row r="248" spans="1:3" x14ac:dyDescent="0.3">
      <c r="A248" s="56">
        <v>16</v>
      </c>
      <c r="B248" s="56">
        <v>15.6</v>
      </c>
      <c r="C248" s="57"/>
    </row>
    <row r="249" spans="1:3" x14ac:dyDescent="0.3">
      <c r="A249" s="56">
        <v>16</v>
      </c>
      <c r="B249" s="56">
        <v>22</v>
      </c>
      <c r="C249" s="56">
        <v>5</v>
      </c>
    </row>
    <row r="250" spans="1:3" x14ac:dyDescent="0.3">
      <c r="A250" s="56">
        <v>16</v>
      </c>
      <c r="B250" s="56">
        <v>1</v>
      </c>
      <c r="C250" s="57"/>
    </row>
    <row r="251" spans="1:3" x14ac:dyDescent="0.3">
      <c r="A251" s="56">
        <v>16</v>
      </c>
      <c r="B251" s="56">
        <v>29.3</v>
      </c>
      <c r="C251" s="56">
        <v>60</v>
      </c>
    </row>
    <row r="252" spans="1:3" x14ac:dyDescent="0.3">
      <c r="A252" s="56">
        <v>16</v>
      </c>
      <c r="B252" s="56">
        <v>3.5</v>
      </c>
      <c r="C252" s="57"/>
    </row>
    <row r="253" spans="1:3" x14ac:dyDescent="0.3">
      <c r="A253" s="56">
        <v>16</v>
      </c>
      <c r="B253" s="56">
        <v>18.5</v>
      </c>
      <c r="C253" s="57"/>
    </row>
    <row r="254" spans="1:3" x14ac:dyDescent="0.3">
      <c r="A254" s="56">
        <v>16</v>
      </c>
      <c r="B254" s="56">
        <v>0.6</v>
      </c>
      <c r="C254" s="57"/>
    </row>
    <row r="255" spans="1:3" x14ac:dyDescent="0.3">
      <c r="A255" s="56">
        <v>16</v>
      </c>
      <c r="B255" s="56">
        <v>19.399999999999999</v>
      </c>
      <c r="C255" s="56">
        <v>5</v>
      </c>
    </row>
    <row r="256" spans="1:3" x14ac:dyDescent="0.3">
      <c r="A256" s="56">
        <v>16</v>
      </c>
      <c r="B256" s="56">
        <v>21.3</v>
      </c>
      <c r="C256" s="56">
        <v>85</v>
      </c>
    </row>
    <row r="257" spans="1:3" x14ac:dyDescent="0.3">
      <c r="A257" s="56">
        <v>16</v>
      </c>
      <c r="B257" s="56">
        <v>14.6</v>
      </c>
      <c r="C257" s="57"/>
    </row>
    <row r="258" spans="1:3" x14ac:dyDescent="0.3">
      <c r="A258" s="56">
        <v>16</v>
      </c>
      <c r="B258" s="56">
        <v>23.6</v>
      </c>
      <c r="C258" s="56">
        <v>40</v>
      </c>
    </row>
    <row r="259" spans="1:3" x14ac:dyDescent="0.3">
      <c r="A259" s="56">
        <v>16</v>
      </c>
      <c r="B259" s="56">
        <v>0.6</v>
      </c>
      <c r="C259" s="57"/>
    </row>
    <row r="260" spans="1:3" x14ac:dyDescent="0.3">
      <c r="A260" s="56">
        <v>16</v>
      </c>
      <c r="B260" s="56">
        <v>0.3</v>
      </c>
      <c r="C260" s="57"/>
    </row>
    <row r="261" spans="1:3" x14ac:dyDescent="0.3">
      <c r="A261" s="56">
        <v>16</v>
      </c>
      <c r="B261" s="56">
        <v>16.899999999999999</v>
      </c>
      <c r="C261" s="57"/>
    </row>
    <row r="262" spans="1:3" x14ac:dyDescent="0.3">
      <c r="A262" s="56">
        <v>16</v>
      </c>
      <c r="B262" s="56">
        <v>29.3</v>
      </c>
      <c r="C262" s="56">
        <v>75</v>
      </c>
    </row>
    <row r="263" spans="1:3" x14ac:dyDescent="0.3">
      <c r="A263" s="56">
        <v>17</v>
      </c>
      <c r="B263" s="56">
        <v>37.200000000000003</v>
      </c>
      <c r="C263" s="56">
        <v>30</v>
      </c>
    </row>
    <row r="264" spans="1:3" x14ac:dyDescent="0.3">
      <c r="A264" s="56">
        <v>17</v>
      </c>
      <c r="B264" s="56">
        <v>1</v>
      </c>
      <c r="C264" s="57"/>
    </row>
    <row r="265" spans="1:3" x14ac:dyDescent="0.3">
      <c r="A265" s="56">
        <v>17</v>
      </c>
      <c r="B265" s="56">
        <v>38.799999999999997</v>
      </c>
      <c r="C265" s="56">
        <v>75</v>
      </c>
    </row>
    <row r="266" spans="1:3" x14ac:dyDescent="0.3">
      <c r="A266" s="56">
        <v>17</v>
      </c>
      <c r="B266" s="56">
        <v>12.7</v>
      </c>
      <c r="C266" s="57"/>
    </row>
    <row r="267" spans="1:3" x14ac:dyDescent="0.3">
      <c r="A267" s="56">
        <v>17</v>
      </c>
      <c r="B267" s="56">
        <v>73.8</v>
      </c>
      <c r="C267" s="56">
        <v>40</v>
      </c>
    </row>
    <row r="268" spans="1:3" x14ac:dyDescent="0.3">
      <c r="A268" s="56">
        <v>17</v>
      </c>
      <c r="B268" s="56">
        <v>9.5</v>
      </c>
      <c r="C268" s="57"/>
    </row>
    <row r="269" spans="1:3" x14ac:dyDescent="0.3">
      <c r="A269" s="56">
        <v>17</v>
      </c>
      <c r="B269" s="56">
        <v>6.4</v>
      </c>
      <c r="C269" s="57"/>
    </row>
    <row r="270" spans="1:3" x14ac:dyDescent="0.3">
      <c r="A270" s="56">
        <v>17</v>
      </c>
      <c r="B270" s="56">
        <v>33.4</v>
      </c>
      <c r="C270" s="56">
        <v>40</v>
      </c>
    </row>
    <row r="271" spans="1:3" x14ac:dyDescent="0.3">
      <c r="A271" s="56">
        <v>17</v>
      </c>
      <c r="B271" s="56">
        <v>7</v>
      </c>
      <c r="C271" s="57"/>
    </row>
    <row r="272" spans="1:3" x14ac:dyDescent="0.3">
      <c r="A272" s="56">
        <v>17</v>
      </c>
      <c r="B272" s="56">
        <v>25.5</v>
      </c>
      <c r="C272" s="56">
        <v>40</v>
      </c>
    </row>
    <row r="273" spans="1:3" x14ac:dyDescent="0.3">
      <c r="A273" s="56">
        <v>17</v>
      </c>
      <c r="B273" s="56">
        <v>43</v>
      </c>
      <c r="C273" s="56">
        <v>85</v>
      </c>
    </row>
    <row r="274" spans="1:3" x14ac:dyDescent="0.3">
      <c r="A274" s="56">
        <v>17</v>
      </c>
      <c r="B274" s="56">
        <v>31.5</v>
      </c>
      <c r="C274" s="56">
        <v>5</v>
      </c>
    </row>
    <row r="275" spans="1:3" x14ac:dyDescent="0.3">
      <c r="A275" s="56">
        <v>18</v>
      </c>
      <c r="B275" s="56">
        <v>7</v>
      </c>
      <c r="C275" s="57"/>
    </row>
    <row r="276" spans="1:3" x14ac:dyDescent="0.3">
      <c r="A276" s="56">
        <v>18</v>
      </c>
      <c r="B276" s="56">
        <v>51.2</v>
      </c>
      <c r="C276" s="56">
        <v>60</v>
      </c>
    </row>
    <row r="277" spans="1:3" x14ac:dyDescent="0.3">
      <c r="A277" s="56">
        <v>18</v>
      </c>
      <c r="B277" s="56">
        <v>8.9</v>
      </c>
      <c r="C277" s="57"/>
    </row>
    <row r="278" spans="1:3" x14ac:dyDescent="0.3">
      <c r="A278" s="56">
        <v>18</v>
      </c>
      <c r="B278" s="56">
        <v>1.4</v>
      </c>
      <c r="C278" s="57"/>
    </row>
    <row r="279" spans="1:3" x14ac:dyDescent="0.3">
      <c r="A279" s="56">
        <v>18</v>
      </c>
      <c r="B279" s="56">
        <v>6</v>
      </c>
      <c r="C279" s="57"/>
    </row>
    <row r="280" spans="1:3" x14ac:dyDescent="0.3">
      <c r="A280" s="56">
        <v>18</v>
      </c>
      <c r="B280" s="56">
        <v>5.7</v>
      </c>
      <c r="C280" s="57"/>
    </row>
    <row r="281" spans="1:3" x14ac:dyDescent="0.3">
      <c r="A281" s="56">
        <v>18</v>
      </c>
      <c r="B281" s="56">
        <v>11.1</v>
      </c>
      <c r="C281" s="57"/>
    </row>
    <row r="282" spans="1:3" x14ac:dyDescent="0.3">
      <c r="A282" s="56">
        <v>18</v>
      </c>
      <c r="B282" s="56">
        <v>2.2000000000000002</v>
      </c>
      <c r="C282" s="57"/>
    </row>
    <row r="283" spans="1:3" x14ac:dyDescent="0.3">
      <c r="A283" s="56">
        <v>18</v>
      </c>
      <c r="B283" s="56">
        <v>0.6</v>
      </c>
      <c r="C283" s="57"/>
    </row>
    <row r="284" spans="1:3" x14ac:dyDescent="0.3">
      <c r="A284" s="56">
        <v>18</v>
      </c>
      <c r="B284" s="56">
        <v>5.7</v>
      </c>
      <c r="C284" s="57"/>
    </row>
    <row r="285" spans="1:3" x14ac:dyDescent="0.3">
      <c r="A285" s="56">
        <v>18</v>
      </c>
      <c r="B285" s="56">
        <v>3.2</v>
      </c>
      <c r="C285" s="57"/>
    </row>
    <row r="286" spans="1:3" x14ac:dyDescent="0.3">
      <c r="A286" s="56">
        <v>18</v>
      </c>
      <c r="B286" s="56">
        <v>3.5</v>
      </c>
      <c r="C286" s="57"/>
    </row>
    <row r="287" spans="1:3" x14ac:dyDescent="0.3">
      <c r="A287" s="56">
        <v>18</v>
      </c>
      <c r="B287" s="56">
        <v>6.7</v>
      </c>
      <c r="C287" s="57"/>
    </row>
    <row r="288" spans="1:3" x14ac:dyDescent="0.3">
      <c r="A288" s="56">
        <v>18</v>
      </c>
      <c r="B288" s="56">
        <v>3.8</v>
      </c>
      <c r="C288" s="57"/>
    </row>
    <row r="289" spans="1:3" x14ac:dyDescent="0.3">
      <c r="A289" s="56">
        <v>18</v>
      </c>
      <c r="B289" s="56">
        <v>4.5</v>
      </c>
      <c r="C289" s="57"/>
    </row>
    <row r="290" spans="1:3" x14ac:dyDescent="0.3">
      <c r="A290" s="56">
        <v>18</v>
      </c>
      <c r="B290" s="56">
        <v>10.199999999999999</v>
      </c>
      <c r="C290" s="57"/>
    </row>
    <row r="291" spans="1:3" x14ac:dyDescent="0.3">
      <c r="A291" s="56">
        <v>18</v>
      </c>
      <c r="B291" s="56">
        <v>8</v>
      </c>
      <c r="C291" s="57"/>
    </row>
    <row r="292" spans="1:3" x14ac:dyDescent="0.3">
      <c r="A292" s="56">
        <v>18</v>
      </c>
      <c r="B292" s="56">
        <v>8.9</v>
      </c>
      <c r="C292" s="57"/>
    </row>
    <row r="293" spans="1:3" x14ac:dyDescent="0.3">
      <c r="A293" s="56">
        <v>18</v>
      </c>
      <c r="B293" s="56">
        <v>3.8</v>
      </c>
      <c r="C293" s="57"/>
    </row>
    <row r="294" spans="1:3" x14ac:dyDescent="0.3">
      <c r="A294" s="56">
        <v>18</v>
      </c>
      <c r="B294" s="56">
        <v>6.7</v>
      </c>
      <c r="C294" s="57"/>
    </row>
    <row r="295" spans="1:3" x14ac:dyDescent="0.3">
      <c r="A295" s="56">
        <v>18</v>
      </c>
      <c r="B295" s="56">
        <v>5.0999999999999996</v>
      </c>
      <c r="C295" s="57"/>
    </row>
    <row r="296" spans="1:3" x14ac:dyDescent="0.3">
      <c r="A296" s="56">
        <v>18</v>
      </c>
      <c r="B296" s="56">
        <v>6.4</v>
      </c>
      <c r="C296" s="57"/>
    </row>
    <row r="297" spans="1:3" x14ac:dyDescent="0.3">
      <c r="A297" s="56">
        <v>18</v>
      </c>
      <c r="B297" s="56">
        <v>3.5</v>
      </c>
      <c r="C297" s="57"/>
    </row>
    <row r="298" spans="1:3" x14ac:dyDescent="0.3">
      <c r="A298" s="56">
        <v>18</v>
      </c>
      <c r="B298" s="56">
        <v>9.1999999999999993</v>
      </c>
      <c r="C298" s="57"/>
    </row>
    <row r="299" spans="1:3" x14ac:dyDescent="0.3">
      <c r="A299" s="56">
        <v>18</v>
      </c>
      <c r="B299" s="56">
        <v>0.3</v>
      </c>
      <c r="C299" s="57"/>
    </row>
    <row r="300" spans="1:3" x14ac:dyDescent="0.3">
      <c r="A300" s="56">
        <v>18</v>
      </c>
      <c r="B300" s="56">
        <v>0.3</v>
      </c>
      <c r="C300" s="57"/>
    </row>
    <row r="301" spans="1:3" x14ac:dyDescent="0.3">
      <c r="A301" s="56">
        <v>18</v>
      </c>
      <c r="B301" s="56">
        <v>9.9</v>
      </c>
      <c r="C301" s="57"/>
    </row>
    <row r="302" spans="1:3" x14ac:dyDescent="0.3">
      <c r="A302" s="56">
        <v>19</v>
      </c>
      <c r="B302" s="56">
        <v>20.399999999999999</v>
      </c>
      <c r="C302" s="56">
        <v>95</v>
      </c>
    </row>
    <row r="303" spans="1:3" x14ac:dyDescent="0.3">
      <c r="A303" s="56">
        <v>19</v>
      </c>
      <c r="B303" s="56">
        <v>17.2</v>
      </c>
      <c r="C303" s="57"/>
    </row>
    <row r="304" spans="1:3" x14ac:dyDescent="0.3">
      <c r="A304" s="56">
        <v>19</v>
      </c>
      <c r="B304" s="56">
        <v>25.1</v>
      </c>
      <c r="C304" s="56">
        <v>30</v>
      </c>
    </row>
    <row r="305" spans="1:3" x14ac:dyDescent="0.3">
      <c r="A305" s="56">
        <v>19</v>
      </c>
      <c r="B305" s="56">
        <v>11.1</v>
      </c>
      <c r="C305" s="57"/>
    </row>
    <row r="306" spans="1:3" x14ac:dyDescent="0.3">
      <c r="A306" s="56">
        <v>19</v>
      </c>
      <c r="B306" s="56">
        <v>16.899999999999999</v>
      </c>
      <c r="C306" s="57"/>
    </row>
    <row r="307" spans="1:3" x14ac:dyDescent="0.3">
      <c r="A307" s="56">
        <v>19</v>
      </c>
      <c r="B307" s="56">
        <v>20.7</v>
      </c>
      <c r="C307" s="56">
        <v>70</v>
      </c>
    </row>
    <row r="308" spans="1:3" x14ac:dyDescent="0.3">
      <c r="A308" s="56">
        <v>19</v>
      </c>
      <c r="B308" s="56">
        <v>17.5</v>
      </c>
      <c r="C308" s="57"/>
    </row>
    <row r="309" spans="1:3" x14ac:dyDescent="0.3">
      <c r="A309" s="56">
        <v>19</v>
      </c>
      <c r="B309" s="56">
        <v>16.2</v>
      </c>
      <c r="C309" s="57"/>
    </row>
    <row r="310" spans="1:3" x14ac:dyDescent="0.3">
      <c r="A310" s="56">
        <v>19</v>
      </c>
      <c r="B310" s="56">
        <v>30.2</v>
      </c>
      <c r="C310" s="56">
        <v>60</v>
      </c>
    </row>
    <row r="311" spans="1:3" x14ac:dyDescent="0.3">
      <c r="A311" s="56">
        <v>19</v>
      </c>
      <c r="B311" s="56">
        <v>12.7</v>
      </c>
      <c r="C311" s="57"/>
    </row>
    <row r="312" spans="1:3" x14ac:dyDescent="0.3">
      <c r="A312" s="56">
        <v>19</v>
      </c>
      <c r="B312" s="56">
        <v>17</v>
      </c>
      <c r="C312" s="57"/>
    </row>
    <row r="313" spans="1:3" x14ac:dyDescent="0.3">
      <c r="A313" s="56">
        <v>19</v>
      </c>
      <c r="B313" s="56">
        <v>24.2</v>
      </c>
      <c r="C313" s="56">
        <v>60</v>
      </c>
    </row>
    <row r="314" spans="1:3" x14ac:dyDescent="0.3">
      <c r="A314" s="56">
        <v>19</v>
      </c>
      <c r="B314" s="56">
        <v>5.7</v>
      </c>
      <c r="C314" s="57"/>
    </row>
    <row r="315" spans="1:3" x14ac:dyDescent="0.3">
      <c r="A315" s="56">
        <v>20</v>
      </c>
      <c r="B315" s="56">
        <v>24.2</v>
      </c>
      <c r="C315" s="56">
        <v>40</v>
      </c>
    </row>
    <row r="316" spans="1:3" x14ac:dyDescent="0.3">
      <c r="A316" s="56">
        <v>20</v>
      </c>
      <c r="B316" s="56">
        <v>9.6999999999999993</v>
      </c>
      <c r="C316" s="57"/>
    </row>
    <row r="317" spans="1:3" x14ac:dyDescent="0.3">
      <c r="A317" s="56">
        <v>20</v>
      </c>
      <c r="B317" s="56">
        <v>33.4</v>
      </c>
      <c r="C317" s="56">
        <v>70</v>
      </c>
    </row>
    <row r="318" spans="1:3" x14ac:dyDescent="0.3">
      <c r="A318" s="56">
        <v>20</v>
      </c>
      <c r="B318" s="56">
        <v>19.399999999999999</v>
      </c>
      <c r="C318" s="56">
        <v>40</v>
      </c>
    </row>
    <row r="319" spans="1:3" x14ac:dyDescent="0.3">
      <c r="A319" s="56">
        <v>20</v>
      </c>
      <c r="B319" s="56">
        <v>33.1</v>
      </c>
      <c r="C319" s="56">
        <v>65</v>
      </c>
    </row>
    <row r="320" spans="1:3" x14ac:dyDescent="0.3">
      <c r="A320" s="56">
        <v>20</v>
      </c>
      <c r="B320" s="56">
        <v>39.5</v>
      </c>
      <c r="C320" s="56">
        <v>75</v>
      </c>
    </row>
    <row r="321" spans="1:3" x14ac:dyDescent="0.3">
      <c r="A321" s="56">
        <v>20</v>
      </c>
      <c r="B321" s="56">
        <v>31.2</v>
      </c>
      <c r="C321" s="56">
        <v>85</v>
      </c>
    </row>
    <row r="322" spans="1:3" x14ac:dyDescent="0.3">
      <c r="A322" s="56">
        <v>20</v>
      </c>
      <c r="B322" s="56">
        <v>17.8</v>
      </c>
      <c r="C322" s="57"/>
    </row>
    <row r="323" spans="1:3" x14ac:dyDescent="0.3">
      <c r="A323" s="56">
        <v>20</v>
      </c>
      <c r="B323" s="56">
        <v>12.4</v>
      </c>
      <c r="C323" s="57"/>
    </row>
    <row r="324" spans="1:3" x14ac:dyDescent="0.3">
      <c r="A324" s="56">
        <v>20</v>
      </c>
      <c r="B324" s="56">
        <v>27.4</v>
      </c>
      <c r="C324" s="56">
        <v>40</v>
      </c>
    </row>
    <row r="325" spans="1:3" x14ac:dyDescent="0.3">
      <c r="A325" s="56">
        <v>20</v>
      </c>
      <c r="B325" s="56">
        <v>23.2</v>
      </c>
      <c r="C325" s="56">
        <v>10</v>
      </c>
    </row>
    <row r="326" spans="1:3" x14ac:dyDescent="0.3">
      <c r="A326" s="56">
        <v>21</v>
      </c>
      <c r="B326" s="56">
        <v>51.9</v>
      </c>
      <c r="C326" s="56">
        <v>50</v>
      </c>
    </row>
    <row r="327" spans="1:3" x14ac:dyDescent="0.3">
      <c r="A327" s="56">
        <v>21</v>
      </c>
      <c r="B327" s="56">
        <v>7.6</v>
      </c>
      <c r="C327" s="57"/>
    </row>
    <row r="328" spans="1:3" x14ac:dyDescent="0.3">
      <c r="A328" s="56">
        <v>21</v>
      </c>
      <c r="B328" s="56">
        <v>56</v>
      </c>
      <c r="C328" s="56">
        <v>60</v>
      </c>
    </row>
    <row r="329" spans="1:3" x14ac:dyDescent="0.3">
      <c r="A329" s="56">
        <v>21</v>
      </c>
      <c r="B329" s="56">
        <v>3.5</v>
      </c>
      <c r="C329" s="57"/>
    </row>
    <row r="330" spans="1:3" x14ac:dyDescent="0.3">
      <c r="A330" s="56">
        <v>21</v>
      </c>
      <c r="B330" s="56">
        <v>4.0999999999999996</v>
      </c>
      <c r="C330" s="57"/>
    </row>
    <row r="331" spans="1:3" x14ac:dyDescent="0.3">
      <c r="A331" s="56">
        <v>21</v>
      </c>
      <c r="B331" s="56">
        <v>29.9</v>
      </c>
      <c r="C331" s="56">
        <v>50</v>
      </c>
    </row>
    <row r="332" spans="1:3" x14ac:dyDescent="0.3">
      <c r="A332" s="56">
        <v>21</v>
      </c>
      <c r="B332" s="56">
        <v>4.0999999999999996</v>
      </c>
      <c r="C332" s="57"/>
    </row>
    <row r="333" spans="1:3" x14ac:dyDescent="0.3">
      <c r="A333" s="56">
        <v>21</v>
      </c>
      <c r="B333" s="56">
        <v>3.8</v>
      </c>
      <c r="C333" s="57"/>
    </row>
    <row r="334" spans="1:3" x14ac:dyDescent="0.3">
      <c r="A334" s="56">
        <v>21</v>
      </c>
      <c r="B334" s="56">
        <v>1</v>
      </c>
      <c r="C334" s="57"/>
    </row>
    <row r="335" spans="1:3" x14ac:dyDescent="0.3">
      <c r="A335" s="56">
        <v>21</v>
      </c>
      <c r="B335" s="56">
        <v>6</v>
      </c>
      <c r="C335" s="57"/>
    </row>
    <row r="336" spans="1:3" x14ac:dyDescent="0.3">
      <c r="A336" s="56">
        <v>21</v>
      </c>
      <c r="B336" s="56">
        <v>20.100000000000001</v>
      </c>
      <c r="C336" s="56">
        <v>40</v>
      </c>
    </row>
    <row r="337" spans="1:3" x14ac:dyDescent="0.3">
      <c r="A337" s="56">
        <v>21</v>
      </c>
      <c r="B337" s="56">
        <v>12.4</v>
      </c>
      <c r="C337" s="57"/>
    </row>
    <row r="338" spans="1:3" x14ac:dyDescent="0.3">
      <c r="A338" s="56">
        <v>21</v>
      </c>
      <c r="B338" s="56">
        <v>0.3</v>
      </c>
      <c r="C338" s="57"/>
    </row>
    <row r="339" spans="1:3" x14ac:dyDescent="0.3">
      <c r="A339" s="56">
        <v>21</v>
      </c>
      <c r="B339" s="56">
        <v>0.2</v>
      </c>
      <c r="C339" s="57"/>
    </row>
    <row r="340" spans="1:3" x14ac:dyDescent="0.3">
      <c r="A340" s="56">
        <v>22</v>
      </c>
      <c r="B340" s="56">
        <v>42.3</v>
      </c>
      <c r="C340" s="56">
        <v>50</v>
      </c>
    </row>
    <row r="341" spans="1:3" x14ac:dyDescent="0.3">
      <c r="A341" s="56">
        <v>22</v>
      </c>
      <c r="B341" s="56">
        <v>46.8</v>
      </c>
      <c r="C341" s="56">
        <v>40</v>
      </c>
    </row>
    <row r="342" spans="1:3" x14ac:dyDescent="0.3">
      <c r="A342" s="56">
        <v>22</v>
      </c>
      <c r="B342" s="56">
        <v>51.9</v>
      </c>
      <c r="C342" s="56">
        <v>50</v>
      </c>
    </row>
    <row r="343" spans="1:3" x14ac:dyDescent="0.3">
      <c r="A343" s="56">
        <v>23</v>
      </c>
      <c r="B343" s="56">
        <v>8.6</v>
      </c>
      <c r="C343" s="57"/>
    </row>
    <row r="344" spans="1:3" x14ac:dyDescent="0.3">
      <c r="A344" s="56">
        <v>23</v>
      </c>
      <c r="B344" s="56">
        <v>9.1999999999999993</v>
      </c>
      <c r="C344" s="57"/>
    </row>
    <row r="345" spans="1:3" x14ac:dyDescent="0.3">
      <c r="A345" s="56">
        <v>23</v>
      </c>
      <c r="B345" s="56">
        <v>0.6</v>
      </c>
      <c r="C345" s="57"/>
    </row>
    <row r="346" spans="1:3" x14ac:dyDescent="0.3">
      <c r="A346" s="56">
        <v>23</v>
      </c>
      <c r="B346" s="56">
        <v>9.1999999999999993</v>
      </c>
      <c r="C346" s="57"/>
    </row>
    <row r="347" spans="1:3" x14ac:dyDescent="0.3">
      <c r="A347" s="56">
        <v>23</v>
      </c>
      <c r="B347" s="56">
        <v>1</v>
      </c>
      <c r="C347" s="57"/>
    </row>
    <row r="348" spans="1:3" x14ac:dyDescent="0.3">
      <c r="A348" s="56">
        <v>23</v>
      </c>
      <c r="B348" s="56">
        <v>0.6</v>
      </c>
      <c r="C348" s="57"/>
    </row>
    <row r="349" spans="1:3" x14ac:dyDescent="0.3">
      <c r="A349" s="56">
        <v>23</v>
      </c>
      <c r="B349" s="56">
        <v>10.5</v>
      </c>
      <c r="C349" s="57"/>
    </row>
    <row r="350" spans="1:3" x14ac:dyDescent="0.3">
      <c r="A350" s="56">
        <v>23</v>
      </c>
      <c r="B350" s="56">
        <v>8</v>
      </c>
      <c r="C350" s="57"/>
    </row>
    <row r="351" spans="1:3" x14ac:dyDescent="0.3">
      <c r="A351" s="56">
        <v>23</v>
      </c>
      <c r="B351" s="56">
        <v>2.5</v>
      </c>
      <c r="C351" s="57"/>
    </row>
    <row r="352" spans="1:3" x14ac:dyDescent="0.3">
      <c r="A352" s="56">
        <v>23</v>
      </c>
      <c r="B352" s="56">
        <v>24.8</v>
      </c>
      <c r="C352" s="56">
        <v>95</v>
      </c>
    </row>
    <row r="353" spans="1:3" x14ac:dyDescent="0.3">
      <c r="A353" s="56">
        <v>23</v>
      </c>
      <c r="B353" s="56">
        <v>1.3</v>
      </c>
      <c r="C353" s="57"/>
    </row>
    <row r="354" spans="1:3" x14ac:dyDescent="0.3">
      <c r="A354" s="56">
        <v>23</v>
      </c>
      <c r="B354" s="56">
        <v>68.400000000000006</v>
      </c>
      <c r="C354" s="56">
        <v>60</v>
      </c>
    </row>
    <row r="355" spans="1:3" x14ac:dyDescent="0.3">
      <c r="A355" s="56">
        <v>23</v>
      </c>
      <c r="B355" s="56">
        <v>112.4</v>
      </c>
      <c r="C355" s="56">
        <v>50</v>
      </c>
    </row>
    <row r="356" spans="1:3" x14ac:dyDescent="0.3">
      <c r="A356" s="56">
        <v>23</v>
      </c>
      <c r="B356" s="56">
        <v>7</v>
      </c>
      <c r="C356" s="57"/>
    </row>
    <row r="357" spans="1:3" x14ac:dyDescent="0.3">
      <c r="A357" s="56">
        <v>24</v>
      </c>
      <c r="B357" s="56">
        <v>26.4</v>
      </c>
      <c r="C357" s="56">
        <v>75</v>
      </c>
    </row>
    <row r="358" spans="1:3" x14ac:dyDescent="0.3">
      <c r="A358" s="56">
        <v>24</v>
      </c>
      <c r="B358" s="56">
        <v>20.7</v>
      </c>
      <c r="C358" s="56">
        <v>97</v>
      </c>
    </row>
    <row r="359" spans="1:3" x14ac:dyDescent="0.3">
      <c r="A359" s="56">
        <v>24</v>
      </c>
      <c r="B359" s="56">
        <v>27.7</v>
      </c>
      <c r="C359" s="56">
        <v>95</v>
      </c>
    </row>
    <row r="360" spans="1:3" x14ac:dyDescent="0.3">
      <c r="A360" s="56">
        <v>24</v>
      </c>
      <c r="B360" s="56">
        <v>13.4</v>
      </c>
      <c r="C360" s="57"/>
    </row>
    <row r="361" spans="1:3" x14ac:dyDescent="0.3">
      <c r="A361" s="56">
        <v>24</v>
      </c>
      <c r="B361" s="56">
        <v>19.399999999999999</v>
      </c>
      <c r="C361" s="56">
        <v>90</v>
      </c>
    </row>
    <row r="362" spans="1:3" x14ac:dyDescent="0.3">
      <c r="A362" s="56">
        <v>24</v>
      </c>
      <c r="B362" s="56">
        <v>19.399999999999999</v>
      </c>
      <c r="C362" s="56">
        <v>75</v>
      </c>
    </row>
    <row r="363" spans="1:3" x14ac:dyDescent="0.3">
      <c r="A363" s="56">
        <v>24</v>
      </c>
      <c r="B363" s="56">
        <v>18.5</v>
      </c>
      <c r="C363" s="57"/>
    </row>
    <row r="364" spans="1:3" x14ac:dyDescent="0.3">
      <c r="A364" s="56">
        <v>24</v>
      </c>
      <c r="B364" s="56">
        <v>9.9</v>
      </c>
      <c r="C364" s="57"/>
    </row>
    <row r="365" spans="1:3" x14ac:dyDescent="0.3">
      <c r="A365" s="56">
        <v>24</v>
      </c>
      <c r="B365" s="56">
        <v>21.3</v>
      </c>
      <c r="C365" s="56">
        <v>95</v>
      </c>
    </row>
    <row r="366" spans="1:3" x14ac:dyDescent="0.3">
      <c r="A366" s="56">
        <v>24</v>
      </c>
      <c r="B366" s="56">
        <v>18.8</v>
      </c>
      <c r="C366" s="57"/>
    </row>
    <row r="367" spans="1:3" x14ac:dyDescent="0.3">
      <c r="A367" s="56">
        <v>24</v>
      </c>
      <c r="B367" s="56">
        <v>24.5</v>
      </c>
      <c r="C367" s="56">
        <v>95</v>
      </c>
    </row>
    <row r="368" spans="1:3" x14ac:dyDescent="0.3">
      <c r="A368" s="56">
        <v>24</v>
      </c>
      <c r="B368" s="56">
        <v>0.3</v>
      </c>
      <c r="C368" s="57"/>
    </row>
    <row r="369" spans="1:3" x14ac:dyDescent="0.3">
      <c r="A369" s="56">
        <v>25</v>
      </c>
      <c r="B369" s="56">
        <v>65.599999999999994</v>
      </c>
      <c r="C369" s="56">
        <v>25</v>
      </c>
    </row>
    <row r="370" spans="1:3" x14ac:dyDescent="0.3">
      <c r="A370" s="56">
        <v>25</v>
      </c>
      <c r="B370" s="56">
        <v>45.2</v>
      </c>
      <c r="C370" s="56">
        <v>50</v>
      </c>
    </row>
    <row r="371" spans="1:3" x14ac:dyDescent="0.3">
      <c r="A371" s="56">
        <v>25</v>
      </c>
      <c r="B371" s="56">
        <v>43.6</v>
      </c>
      <c r="C371" s="56">
        <v>60</v>
      </c>
    </row>
    <row r="372" spans="1:3" x14ac:dyDescent="0.3">
      <c r="A372" s="56">
        <v>25</v>
      </c>
      <c r="B372" s="56">
        <v>67.8</v>
      </c>
      <c r="C372" s="56">
        <v>50</v>
      </c>
    </row>
    <row r="373" spans="1:3" x14ac:dyDescent="0.3">
      <c r="A373" s="56">
        <v>25</v>
      </c>
      <c r="B373" s="56">
        <v>42.7</v>
      </c>
      <c r="C373" s="56">
        <v>60</v>
      </c>
    </row>
    <row r="374" spans="1:3" x14ac:dyDescent="0.3">
      <c r="A374" s="56">
        <v>25</v>
      </c>
      <c r="B374" s="56">
        <v>31.8</v>
      </c>
      <c r="C374" s="56">
        <v>30</v>
      </c>
    </row>
    <row r="375" spans="1:3" x14ac:dyDescent="0.3">
      <c r="A375" s="56">
        <v>26</v>
      </c>
      <c r="B375" s="56">
        <v>31.8</v>
      </c>
      <c r="C375" s="56">
        <v>70</v>
      </c>
    </row>
    <row r="376" spans="1:3" x14ac:dyDescent="0.3">
      <c r="A376" s="56">
        <v>26</v>
      </c>
      <c r="B376" s="56">
        <v>13.1</v>
      </c>
      <c r="C376" s="57"/>
    </row>
    <row r="377" spans="1:3" x14ac:dyDescent="0.3">
      <c r="A377" s="56">
        <v>26</v>
      </c>
      <c r="B377" s="56">
        <v>11.1</v>
      </c>
      <c r="C377" s="57"/>
    </row>
    <row r="378" spans="1:3" x14ac:dyDescent="0.3">
      <c r="A378" s="56">
        <v>26</v>
      </c>
      <c r="B378" s="56">
        <v>6.4</v>
      </c>
      <c r="C378" s="57"/>
    </row>
    <row r="379" spans="1:3" x14ac:dyDescent="0.3">
      <c r="A379" s="56">
        <v>26</v>
      </c>
      <c r="B379" s="56">
        <v>31.8</v>
      </c>
      <c r="C379" s="56">
        <v>55</v>
      </c>
    </row>
    <row r="380" spans="1:3" x14ac:dyDescent="0.3">
      <c r="A380" s="56">
        <v>26</v>
      </c>
      <c r="B380" s="56">
        <v>18.100000000000001</v>
      </c>
      <c r="C380" s="57"/>
    </row>
    <row r="381" spans="1:3" x14ac:dyDescent="0.3">
      <c r="A381" s="56">
        <v>26</v>
      </c>
      <c r="B381" s="56">
        <v>25.8</v>
      </c>
      <c r="C381" s="56">
        <v>90</v>
      </c>
    </row>
    <row r="382" spans="1:3" x14ac:dyDescent="0.3">
      <c r="A382" s="56">
        <v>26</v>
      </c>
      <c r="B382" s="56">
        <v>21</v>
      </c>
      <c r="C382" s="56">
        <v>80</v>
      </c>
    </row>
    <row r="383" spans="1:3" x14ac:dyDescent="0.3">
      <c r="A383" s="56">
        <v>26</v>
      </c>
      <c r="B383" s="56">
        <v>12.1</v>
      </c>
      <c r="C383" s="57"/>
    </row>
    <row r="384" spans="1:3" x14ac:dyDescent="0.3">
      <c r="A384" s="56">
        <v>26</v>
      </c>
      <c r="B384" s="56">
        <v>0.2</v>
      </c>
      <c r="C384" s="57"/>
    </row>
    <row r="385" spans="1:3" x14ac:dyDescent="0.3">
      <c r="A385" s="56">
        <v>26</v>
      </c>
      <c r="B385" s="56">
        <v>30.9</v>
      </c>
      <c r="C385" s="56">
        <v>40</v>
      </c>
    </row>
    <row r="386" spans="1:3" x14ac:dyDescent="0.3">
      <c r="A386" s="56">
        <v>26</v>
      </c>
      <c r="B386" s="56">
        <v>22.9</v>
      </c>
      <c r="C386" s="56">
        <v>90</v>
      </c>
    </row>
    <row r="387" spans="1:3" x14ac:dyDescent="0.3">
      <c r="A387" s="56">
        <v>26</v>
      </c>
      <c r="B387" s="56">
        <v>17.8</v>
      </c>
      <c r="C387" s="57"/>
    </row>
    <row r="388" spans="1:3" x14ac:dyDescent="0.3">
      <c r="A388" s="56">
        <v>26</v>
      </c>
      <c r="B388" s="56">
        <v>22</v>
      </c>
      <c r="C388" s="56">
        <v>35</v>
      </c>
    </row>
    <row r="389" spans="1:3" x14ac:dyDescent="0.3">
      <c r="A389" s="56">
        <v>27</v>
      </c>
      <c r="B389" s="56">
        <v>15</v>
      </c>
      <c r="C389" s="57"/>
    </row>
    <row r="390" spans="1:3" x14ac:dyDescent="0.3">
      <c r="A390" s="56">
        <v>27</v>
      </c>
      <c r="B390" s="56">
        <v>17.5</v>
      </c>
      <c r="C390" s="57"/>
    </row>
    <row r="391" spans="1:3" x14ac:dyDescent="0.3">
      <c r="A391" s="56">
        <v>27</v>
      </c>
      <c r="B391" s="56">
        <v>7.3</v>
      </c>
      <c r="C391" s="57"/>
    </row>
    <row r="392" spans="1:3" x14ac:dyDescent="0.3">
      <c r="A392" s="56">
        <v>27</v>
      </c>
      <c r="B392" s="56">
        <v>98</v>
      </c>
      <c r="C392" s="56">
        <v>50</v>
      </c>
    </row>
    <row r="393" spans="1:3" x14ac:dyDescent="0.3">
      <c r="A393" s="56">
        <v>27</v>
      </c>
      <c r="B393" s="56">
        <v>11.8</v>
      </c>
      <c r="C393" s="57"/>
    </row>
    <row r="394" spans="1:3" x14ac:dyDescent="0.3">
      <c r="A394" s="56">
        <v>27</v>
      </c>
      <c r="B394" s="56">
        <v>23.6</v>
      </c>
      <c r="C394" s="56">
        <v>80</v>
      </c>
    </row>
    <row r="395" spans="1:3" x14ac:dyDescent="0.3">
      <c r="A395" s="56">
        <v>27</v>
      </c>
      <c r="B395" s="56">
        <v>12.7</v>
      </c>
      <c r="C395" s="57"/>
    </row>
    <row r="396" spans="1:3" x14ac:dyDescent="0.3">
      <c r="A396" s="56">
        <v>27</v>
      </c>
      <c r="B396" s="56">
        <v>10.8</v>
      </c>
      <c r="C396" s="57"/>
    </row>
    <row r="397" spans="1:3" x14ac:dyDescent="0.3">
      <c r="A397" s="56">
        <v>27</v>
      </c>
      <c r="B397" s="56">
        <v>19.399999999999999</v>
      </c>
      <c r="C397" s="56">
        <v>90</v>
      </c>
    </row>
    <row r="398" spans="1:3" x14ac:dyDescent="0.3">
      <c r="A398" s="56">
        <v>27</v>
      </c>
      <c r="B398" s="56">
        <v>10.199999999999999</v>
      </c>
      <c r="C398" s="57"/>
    </row>
    <row r="399" spans="1:3" x14ac:dyDescent="0.3">
      <c r="A399" s="56">
        <v>28</v>
      </c>
      <c r="B399" s="56">
        <v>36.9</v>
      </c>
      <c r="C399" s="56">
        <v>45</v>
      </c>
    </row>
    <row r="400" spans="1:3" x14ac:dyDescent="0.3">
      <c r="A400" s="56">
        <v>28</v>
      </c>
      <c r="B400" s="56">
        <v>25.5</v>
      </c>
      <c r="C400" s="56">
        <v>55</v>
      </c>
    </row>
    <row r="401" spans="1:3" x14ac:dyDescent="0.3">
      <c r="A401" s="56">
        <v>28</v>
      </c>
      <c r="B401" s="56">
        <v>6.4</v>
      </c>
      <c r="C401" s="57"/>
    </row>
    <row r="402" spans="1:3" x14ac:dyDescent="0.3">
      <c r="A402" s="56">
        <v>28</v>
      </c>
      <c r="B402" s="56">
        <v>19.7</v>
      </c>
      <c r="C402" s="56">
        <v>45</v>
      </c>
    </row>
    <row r="403" spans="1:3" x14ac:dyDescent="0.3">
      <c r="A403" s="56">
        <v>28</v>
      </c>
      <c r="B403" s="56">
        <v>16.2</v>
      </c>
      <c r="C403" s="57"/>
    </row>
    <row r="404" spans="1:3" x14ac:dyDescent="0.3">
      <c r="A404" s="56">
        <v>28</v>
      </c>
      <c r="B404" s="56">
        <v>44.6</v>
      </c>
      <c r="C404" s="56">
        <v>70</v>
      </c>
    </row>
    <row r="405" spans="1:3" x14ac:dyDescent="0.3">
      <c r="A405" s="56">
        <v>28</v>
      </c>
      <c r="B405" s="56">
        <v>28</v>
      </c>
      <c r="C405" s="56">
        <v>40</v>
      </c>
    </row>
    <row r="406" spans="1:3" x14ac:dyDescent="0.3">
      <c r="A406" s="56">
        <v>28</v>
      </c>
      <c r="B406" s="56">
        <v>8.1</v>
      </c>
      <c r="C406" s="57"/>
    </row>
    <row r="407" spans="1:3" x14ac:dyDescent="0.3">
      <c r="A407" s="56">
        <v>28</v>
      </c>
      <c r="B407" s="56">
        <v>26.1</v>
      </c>
      <c r="C407" s="56">
        <v>55</v>
      </c>
    </row>
    <row r="408" spans="1:3" x14ac:dyDescent="0.3">
      <c r="A408" s="56">
        <v>29</v>
      </c>
      <c r="B408" s="56">
        <v>42.7</v>
      </c>
      <c r="C408" s="56">
        <v>60</v>
      </c>
    </row>
    <row r="409" spans="1:3" x14ac:dyDescent="0.3">
      <c r="A409" s="56">
        <v>29</v>
      </c>
      <c r="B409" s="56">
        <v>30.9</v>
      </c>
      <c r="C409" s="56">
        <v>70</v>
      </c>
    </row>
    <row r="410" spans="1:3" x14ac:dyDescent="0.3">
      <c r="A410" s="56">
        <v>29</v>
      </c>
      <c r="B410" s="56">
        <v>1.3</v>
      </c>
      <c r="C410" s="57"/>
    </row>
    <row r="411" spans="1:3" x14ac:dyDescent="0.3">
      <c r="A411" s="56">
        <v>29</v>
      </c>
      <c r="B411" s="56">
        <v>49</v>
      </c>
      <c r="C411" s="56">
        <v>40</v>
      </c>
    </row>
    <row r="412" spans="1:3" x14ac:dyDescent="0.3">
      <c r="A412" s="56">
        <v>29</v>
      </c>
      <c r="B412" s="56">
        <v>52.2</v>
      </c>
      <c r="C412" s="56">
        <v>75</v>
      </c>
    </row>
    <row r="413" spans="1:3" x14ac:dyDescent="0.3">
      <c r="A413" s="56">
        <v>29</v>
      </c>
      <c r="B413" s="56">
        <v>41.4</v>
      </c>
      <c r="C413" s="56">
        <v>90</v>
      </c>
    </row>
    <row r="414" spans="1:3" x14ac:dyDescent="0.3">
      <c r="A414" s="56">
        <v>30</v>
      </c>
      <c r="B414" s="56">
        <v>20.2</v>
      </c>
      <c r="C414" s="56">
        <v>40</v>
      </c>
    </row>
    <row r="415" spans="1:3" x14ac:dyDescent="0.3">
      <c r="A415" s="56">
        <v>30</v>
      </c>
      <c r="B415" s="56">
        <v>42</v>
      </c>
      <c r="C415" s="56">
        <v>45</v>
      </c>
    </row>
    <row r="416" spans="1:3" x14ac:dyDescent="0.3">
      <c r="A416" s="56">
        <v>30</v>
      </c>
      <c r="B416" s="56">
        <v>9.6999999999999993</v>
      </c>
      <c r="C416" s="57"/>
    </row>
    <row r="417" spans="1:3" x14ac:dyDescent="0.3">
      <c r="A417" s="56">
        <v>30</v>
      </c>
      <c r="B417" s="56">
        <v>0.2</v>
      </c>
      <c r="C417" s="57"/>
    </row>
    <row r="418" spans="1:3" x14ac:dyDescent="0.3">
      <c r="A418" s="56">
        <v>30</v>
      </c>
      <c r="B418" s="56">
        <v>1.6</v>
      </c>
      <c r="C418" s="57"/>
    </row>
    <row r="419" spans="1:3" x14ac:dyDescent="0.3">
      <c r="A419" s="56">
        <v>30</v>
      </c>
      <c r="B419" s="56">
        <v>51.6</v>
      </c>
      <c r="C419" s="56">
        <v>5</v>
      </c>
    </row>
    <row r="420" spans="1:3" x14ac:dyDescent="0.3">
      <c r="A420" s="56">
        <v>30</v>
      </c>
      <c r="B420" s="56">
        <v>1</v>
      </c>
      <c r="C420" s="57"/>
    </row>
    <row r="421" spans="1:3" x14ac:dyDescent="0.3">
      <c r="A421" s="56">
        <v>30</v>
      </c>
      <c r="B421" s="56">
        <v>1</v>
      </c>
      <c r="C421" s="57"/>
    </row>
    <row r="422" spans="1:3" x14ac:dyDescent="0.3">
      <c r="A422" s="56">
        <v>30</v>
      </c>
      <c r="B422" s="56">
        <v>0.2</v>
      </c>
      <c r="C422" s="57"/>
    </row>
    <row r="423" spans="1:3" x14ac:dyDescent="0.3">
      <c r="A423" s="56">
        <v>30</v>
      </c>
      <c r="B423" s="56">
        <v>1.6</v>
      </c>
      <c r="C423" s="57"/>
    </row>
    <row r="424" spans="1:3" x14ac:dyDescent="0.3">
      <c r="A424" s="56">
        <v>30</v>
      </c>
      <c r="B424" s="56">
        <v>1.3</v>
      </c>
      <c r="C424" s="57"/>
    </row>
    <row r="425" spans="1:3" x14ac:dyDescent="0.3">
      <c r="A425" s="56">
        <v>30</v>
      </c>
      <c r="B425" s="56">
        <v>53.8</v>
      </c>
      <c r="C425" s="56">
        <v>60</v>
      </c>
    </row>
    <row r="426" spans="1:3" x14ac:dyDescent="0.3">
      <c r="A426" s="56">
        <v>30</v>
      </c>
      <c r="B426" s="56">
        <v>42.3</v>
      </c>
      <c r="C426" s="56">
        <v>75</v>
      </c>
    </row>
    <row r="427" spans="1:3" x14ac:dyDescent="0.3">
      <c r="A427" s="56">
        <v>30</v>
      </c>
      <c r="B427" s="56">
        <v>3.2</v>
      </c>
      <c r="C427" s="57"/>
    </row>
    <row r="428" spans="1:3" x14ac:dyDescent="0.3">
      <c r="A428" s="56">
        <v>30</v>
      </c>
      <c r="B428" s="56">
        <v>1.3</v>
      </c>
      <c r="C428" s="57"/>
    </row>
    <row r="429" spans="1:3" x14ac:dyDescent="0.3">
      <c r="A429" s="56">
        <v>30</v>
      </c>
      <c r="B429" s="56">
        <v>0.3</v>
      </c>
      <c r="C429" s="57"/>
    </row>
    <row r="430" spans="1:3" x14ac:dyDescent="0.3">
      <c r="A430" s="56">
        <v>30</v>
      </c>
      <c r="B430" s="56">
        <v>1.3</v>
      </c>
      <c r="C430" s="57"/>
    </row>
    <row r="431" spans="1:3" x14ac:dyDescent="0.3">
      <c r="A431" s="56">
        <v>30</v>
      </c>
      <c r="B431" s="56">
        <v>6</v>
      </c>
      <c r="C431" s="57"/>
    </row>
    <row r="432" spans="1:3" x14ac:dyDescent="0.3">
      <c r="A432" s="56">
        <v>30</v>
      </c>
      <c r="B432" s="56">
        <v>0.2</v>
      </c>
      <c r="C432" s="57"/>
    </row>
    <row r="433" spans="1:3" x14ac:dyDescent="0.3">
      <c r="A433" s="56">
        <v>30</v>
      </c>
      <c r="B433" s="56">
        <v>0.1</v>
      </c>
      <c r="C433" s="57"/>
    </row>
    <row r="434" spans="1:3" x14ac:dyDescent="0.3">
      <c r="A434" s="56">
        <v>31</v>
      </c>
      <c r="B434" s="56">
        <v>1</v>
      </c>
      <c r="C434" s="57"/>
    </row>
    <row r="435" spans="1:3" x14ac:dyDescent="0.3">
      <c r="A435" s="56">
        <v>31</v>
      </c>
      <c r="B435" s="56">
        <v>1</v>
      </c>
      <c r="C435" s="57"/>
    </row>
    <row r="436" spans="1:3" x14ac:dyDescent="0.3">
      <c r="A436" s="56">
        <v>31</v>
      </c>
      <c r="B436" s="56">
        <v>6.4</v>
      </c>
      <c r="C436" s="57"/>
    </row>
    <row r="437" spans="1:3" x14ac:dyDescent="0.3">
      <c r="A437" s="56">
        <v>31</v>
      </c>
      <c r="B437" s="56">
        <v>1.6</v>
      </c>
      <c r="C437" s="57"/>
    </row>
    <row r="438" spans="1:3" x14ac:dyDescent="0.3">
      <c r="A438" s="56">
        <v>31</v>
      </c>
      <c r="B438" s="56">
        <v>54.1</v>
      </c>
      <c r="C438" s="56">
        <v>30</v>
      </c>
    </row>
    <row r="439" spans="1:3" x14ac:dyDescent="0.3">
      <c r="A439" s="56">
        <v>31</v>
      </c>
      <c r="B439" s="56">
        <v>41.4</v>
      </c>
      <c r="C439" s="56">
        <v>85</v>
      </c>
    </row>
    <row r="440" spans="1:3" x14ac:dyDescent="0.3">
      <c r="A440" s="56">
        <v>31</v>
      </c>
      <c r="B440" s="56">
        <v>2.5</v>
      </c>
      <c r="C440" s="57"/>
    </row>
    <row r="441" spans="1:3" x14ac:dyDescent="0.3">
      <c r="A441" s="56">
        <v>31</v>
      </c>
      <c r="B441" s="56">
        <v>0.3</v>
      </c>
      <c r="C441" s="57"/>
    </row>
    <row r="442" spans="1:3" x14ac:dyDescent="0.3">
      <c r="A442" s="56">
        <v>31</v>
      </c>
      <c r="B442" s="56">
        <v>0.3</v>
      </c>
      <c r="C442" s="57"/>
    </row>
    <row r="443" spans="1:3" x14ac:dyDescent="0.3">
      <c r="A443" s="56">
        <v>31</v>
      </c>
      <c r="B443" s="56">
        <v>49</v>
      </c>
      <c r="C443" s="56">
        <v>50</v>
      </c>
    </row>
    <row r="444" spans="1:3" x14ac:dyDescent="0.3">
      <c r="A444" s="56">
        <v>31</v>
      </c>
      <c r="B444" s="56">
        <v>2.9</v>
      </c>
      <c r="C444" s="57"/>
    </row>
    <row r="445" spans="1:3" x14ac:dyDescent="0.3">
      <c r="A445" s="56">
        <v>31</v>
      </c>
      <c r="B445" s="56">
        <v>24.8</v>
      </c>
      <c r="C445" s="56">
        <v>10</v>
      </c>
    </row>
    <row r="446" spans="1:3" x14ac:dyDescent="0.3">
      <c r="A446" s="56">
        <v>31</v>
      </c>
      <c r="B446" s="56">
        <v>53.8</v>
      </c>
      <c r="C446" s="56">
        <v>55</v>
      </c>
    </row>
    <row r="447" spans="1:3" x14ac:dyDescent="0.3">
      <c r="A447" s="56">
        <v>31</v>
      </c>
      <c r="B447" s="56">
        <v>9.1999999999999993</v>
      </c>
      <c r="C447" s="57"/>
    </row>
    <row r="448" spans="1:3" x14ac:dyDescent="0.3">
      <c r="A448" s="56">
        <v>31</v>
      </c>
      <c r="B448" s="56">
        <v>0.6</v>
      </c>
      <c r="C448" s="57"/>
    </row>
    <row r="449" spans="1:3" x14ac:dyDescent="0.3">
      <c r="A449" s="56">
        <v>31</v>
      </c>
      <c r="B449" s="56">
        <v>0.6</v>
      </c>
      <c r="C449" s="57"/>
    </row>
    <row r="450" spans="1:3" x14ac:dyDescent="0.3">
      <c r="A450" s="56">
        <v>31</v>
      </c>
      <c r="B450" s="56">
        <v>4.0999999999999996</v>
      </c>
      <c r="C450" s="57"/>
    </row>
    <row r="451" spans="1:3" x14ac:dyDescent="0.3">
      <c r="A451" s="56">
        <v>31</v>
      </c>
      <c r="B451" s="56">
        <v>1.3</v>
      </c>
      <c r="C451" s="57"/>
    </row>
    <row r="452" spans="1:3" x14ac:dyDescent="0.3">
      <c r="A452" s="56">
        <v>31</v>
      </c>
      <c r="B452" s="56">
        <v>7</v>
      </c>
      <c r="C452" s="57"/>
    </row>
    <row r="453" spans="1:3" x14ac:dyDescent="0.3">
      <c r="A453" s="56">
        <v>31</v>
      </c>
      <c r="B453" s="56">
        <v>1.3</v>
      </c>
      <c r="C453" s="57"/>
    </row>
    <row r="454" spans="1:3" x14ac:dyDescent="0.3">
      <c r="A454" s="56">
        <v>31</v>
      </c>
      <c r="B454" s="56">
        <v>7.3</v>
      </c>
      <c r="C454" s="57"/>
    </row>
    <row r="455" spans="1:3" x14ac:dyDescent="0.3">
      <c r="A455" s="56">
        <v>31</v>
      </c>
      <c r="B455" s="56">
        <v>2.2000000000000002</v>
      </c>
      <c r="C455" s="57"/>
    </row>
    <row r="456" spans="1:3" x14ac:dyDescent="0.3">
      <c r="A456" s="56">
        <v>31</v>
      </c>
      <c r="B456" s="56">
        <v>5.0999999999999996</v>
      </c>
      <c r="C456" s="57"/>
    </row>
    <row r="457" spans="1:3" x14ac:dyDescent="0.3">
      <c r="A457" s="56">
        <v>31</v>
      </c>
      <c r="B457" s="56">
        <v>2.9</v>
      </c>
      <c r="C457" s="57"/>
    </row>
    <row r="458" spans="1:3" x14ac:dyDescent="0.3">
      <c r="A458" s="56">
        <v>31</v>
      </c>
      <c r="B458" s="56">
        <v>3.8</v>
      </c>
      <c r="C458" s="57"/>
    </row>
    <row r="459" spans="1:3" x14ac:dyDescent="0.3">
      <c r="A459" s="56">
        <v>31</v>
      </c>
      <c r="B459" s="56">
        <v>1</v>
      </c>
      <c r="C459" s="57"/>
    </row>
    <row r="460" spans="1:3" x14ac:dyDescent="0.3">
      <c r="A460" s="56">
        <v>32</v>
      </c>
      <c r="B460" s="56">
        <v>63.7</v>
      </c>
      <c r="C460" s="56">
        <v>85</v>
      </c>
    </row>
    <row r="461" spans="1:3" x14ac:dyDescent="0.3">
      <c r="A461" s="56">
        <v>32</v>
      </c>
      <c r="B461" s="56">
        <v>26.1</v>
      </c>
      <c r="C461" s="56">
        <v>10</v>
      </c>
    </row>
    <row r="462" spans="1:3" x14ac:dyDescent="0.3">
      <c r="A462" s="56">
        <v>32</v>
      </c>
      <c r="B462" s="56">
        <v>26.1</v>
      </c>
      <c r="C462" s="56">
        <v>95</v>
      </c>
    </row>
    <row r="463" spans="1:3" x14ac:dyDescent="0.3">
      <c r="A463" s="56">
        <v>32</v>
      </c>
      <c r="B463" s="56">
        <v>25.1</v>
      </c>
      <c r="C463" s="56">
        <v>70</v>
      </c>
    </row>
    <row r="464" spans="1:3" x14ac:dyDescent="0.3">
      <c r="A464" s="56">
        <v>32</v>
      </c>
      <c r="B464" s="56">
        <v>30.9</v>
      </c>
      <c r="C464" s="56">
        <v>45</v>
      </c>
    </row>
    <row r="465" spans="1:3" x14ac:dyDescent="0.3">
      <c r="A465" s="56">
        <v>32</v>
      </c>
      <c r="B465" s="56">
        <v>0.6</v>
      </c>
      <c r="C465" s="57"/>
    </row>
    <row r="466" spans="1:3" x14ac:dyDescent="0.3">
      <c r="A466" s="56">
        <v>32</v>
      </c>
      <c r="B466" s="56">
        <v>0.3</v>
      </c>
      <c r="C466" s="57"/>
    </row>
    <row r="467" spans="1:3" x14ac:dyDescent="0.3">
      <c r="A467" s="56">
        <v>32</v>
      </c>
      <c r="B467" s="56">
        <v>53.2</v>
      </c>
      <c r="C467" s="56">
        <v>45</v>
      </c>
    </row>
    <row r="468" spans="1:3" x14ac:dyDescent="0.3">
      <c r="A468" s="56">
        <v>32</v>
      </c>
      <c r="B468" s="56">
        <v>26.1</v>
      </c>
      <c r="C468" s="56">
        <v>50</v>
      </c>
    </row>
    <row r="469" spans="1:3" x14ac:dyDescent="0.3">
      <c r="A469" s="56">
        <v>33</v>
      </c>
      <c r="B469" s="56">
        <v>1.3</v>
      </c>
      <c r="C469" s="57"/>
    </row>
    <row r="470" spans="1:3" x14ac:dyDescent="0.3">
      <c r="A470" s="56">
        <v>33</v>
      </c>
      <c r="B470" s="56">
        <v>18.8</v>
      </c>
      <c r="C470" s="57"/>
    </row>
    <row r="471" spans="1:3" x14ac:dyDescent="0.3">
      <c r="A471" s="56">
        <v>33</v>
      </c>
      <c r="B471" s="56">
        <v>21</v>
      </c>
      <c r="C471" s="56">
        <v>80</v>
      </c>
    </row>
    <row r="472" spans="1:3" x14ac:dyDescent="0.3">
      <c r="A472" s="56">
        <v>33</v>
      </c>
      <c r="B472" s="56">
        <v>29.9</v>
      </c>
      <c r="C472" s="56">
        <v>65</v>
      </c>
    </row>
    <row r="473" spans="1:3" x14ac:dyDescent="0.3">
      <c r="A473" s="56">
        <v>33</v>
      </c>
      <c r="B473" s="56">
        <v>11.5</v>
      </c>
      <c r="C473" s="57"/>
    </row>
    <row r="474" spans="1:3" x14ac:dyDescent="0.3">
      <c r="A474" s="56">
        <v>33</v>
      </c>
      <c r="B474" s="56">
        <v>28</v>
      </c>
      <c r="C474" s="56">
        <v>80</v>
      </c>
    </row>
    <row r="475" spans="1:3" x14ac:dyDescent="0.3">
      <c r="A475" s="56">
        <v>33</v>
      </c>
      <c r="B475" s="56">
        <v>17.8</v>
      </c>
      <c r="C475" s="57"/>
    </row>
    <row r="476" spans="1:3" x14ac:dyDescent="0.3">
      <c r="A476" s="56">
        <v>33</v>
      </c>
      <c r="B476" s="56">
        <v>8.9</v>
      </c>
      <c r="C476" s="57"/>
    </row>
    <row r="477" spans="1:3" x14ac:dyDescent="0.3">
      <c r="A477" s="56">
        <v>33</v>
      </c>
      <c r="B477" s="56">
        <v>13.1</v>
      </c>
      <c r="C477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1"/>
  <sheetViews>
    <sheetView workbookViewId="0">
      <selection activeCell="A86" sqref="A86"/>
    </sheetView>
  </sheetViews>
  <sheetFormatPr defaultColWidth="9.109375" defaultRowHeight="13.8" x14ac:dyDescent="0.3"/>
  <cols>
    <col min="1" max="1" width="24.88671875" style="51" customWidth="1"/>
    <col min="2" max="16384" width="9.109375" style="51"/>
  </cols>
  <sheetData>
    <row r="1" spans="1:38" ht="14.4" thickBot="1" x14ac:dyDescent="0.35">
      <c r="A1" s="71" t="s">
        <v>184</v>
      </c>
      <c r="B1" s="73" t="s">
        <v>185</v>
      </c>
      <c r="C1" s="73" t="s">
        <v>186</v>
      </c>
      <c r="D1" s="73" t="s">
        <v>187</v>
      </c>
      <c r="E1" s="73" t="s">
        <v>188</v>
      </c>
      <c r="F1" s="70" t="s">
        <v>1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 t="s">
        <v>1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8" ht="14.4" thickBot="1" x14ac:dyDescent="0.35">
      <c r="A2" s="72"/>
      <c r="B2" s="74"/>
      <c r="C2" s="74"/>
      <c r="D2" s="74"/>
      <c r="E2" s="74"/>
      <c r="F2" s="61">
        <v>1</v>
      </c>
      <c r="G2" s="61">
        <v>2</v>
      </c>
      <c r="H2" s="61">
        <v>3</v>
      </c>
      <c r="I2" s="61">
        <v>4</v>
      </c>
      <c r="J2" s="61">
        <v>5</v>
      </c>
      <c r="K2" s="61">
        <v>6</v>
      </c>
      <c r="L2" s="61">
        <v>7</v>
      </c>
      <c r="M2" s="61">
        <v>8</v>
      </c>
      <c r="N2" s="61">
        <v>9</v>
      </c>
      <c r="O2" s="61">
        <v>10</v>
      </c>
      <c r="P2" s="61">
        <v>11</v>
      </c>
      <c r="Q2" s="61">
        <v>12</v>
      </c>
      <c r="R2" s="61">
        <v>13</v>
      </c>
      <c r="S2" s="61">
        <v>14</v>
      </c>
      <c r="T2" s="61">
        <v>15</v>
      </c>
      <c r="U2" s="61">
        <v>16</v>
      </c>
      <c r="V2" s="61">
        <v>17</v>
      </c>
      <c r="W2" s="61">
        <v>18</v>
      </c>
      <c r="X2" s="61">
        <v>19</v>
      </c>
      <c r="Y2" s="61">
        <v>20</v>
      </c>
      <c r="Z2" s="61">
        <v>21</v>
      </c>
      <c r="AA2" s="61">
        <v>22</v>
      </c>
      <c r="AB2" s="61">
        <v>23</v>
      </c>
      <c r="AC2" s="61">
        <v>24</v>
      </c>
      <c r="AD2" s="61">
        <v>25</v>
      </c>
      <c r="AE2" s="61">
        <v>26</v>
      </c>
      <c r="AF2" s="61">
        <v>27</v>
      </c>
      <c r="AG2" s="61">
        <v>28</v>
      </c>
      <c r="AH2" s="61">
        <v>29</v>
      </c>
      <c r="AI2" s="61">
        <v>30</v>
      </c>
      <c r="AJ2" s="61">
        <v>31</v>
      </c>
      <c r="AK2" s="61">
        <v>32</v>
      </c>
      <c r="AL2" s="61">
        <v>33</v>
      </c>
    </row>
    <row r="3" spans="1:38" x14ac:dyDescent="0.3">
      <c r="A3" s="62" t="s">
        <v>189</v>
      </c>
      <c r="B3" s="63" t="s">
        <v>24</v>
      </c>
      <c r="C3" s="63" t="s">
        <v>25</v>
      </c>
      <c r="D3" s="63" t="s">
        <v>190</v>
      </c>
      <c r="E3" s="63" t="s">
        <v>191</v>
      </c>
      <c r="F3" s="63">
        <v>0</v>
      </c>
      <c r="G3" s="63">
        <v>0</v>
      </c>
      <c r="H3" s="63">
        <v>0</v>
      </c>
      <c r="I3" s="63">
        <v>0</v>
      </c>
      <c r="J3" s="63">
        <v>0</v>
      </c>
      <c r="K3" s="63">
        <v>2</v>
      </c>
      <c r="L3" s="63">
        <v>0</v>
      </c>
      <c r="M3" s="63">
        <v>0</v>
      </c>
      <c r="N3" s="63">
        <v>0</v>
      </c>
      <c r="O3" s="63">
        <v>0</v>
      </c>
      <c r="P3" s="63">
        <v>0</v>
      </c>
      <c r="Q3" s="63">
        <v>0</v>
      </c>
      <c r="R3" s="63">
        <v>3</v>
      </c>
      <c r="S3" s="63">
        <v>0</v>
      </c>
      <c r="T3" s="63">
        <v>3</v>
      </c>
      <c r="U3" s="63">
        <v>6</v>
      </c>
      <c r="V3" s="63">
        <v>0</v>
      </c>
      <c r="W3" s="63">
        <v>1</v>
      </c>
      <c r="X3" s="63">
        <v>5</v>
      </c>
      <c r="Y3" s="63">
        <v>0</v>
      </c>
      <c r="Z3" s="63">
        <v>5</v>
      </c>
      <c r="AA3" s="63">
        <v>4</v>
      </c>
      <c r="AB3" s="63">
        <v>3</v>
      </c>
      <c r="AC3" s="63">
        <v>0</v>
      </c>
      <c r="AD3" s="63">
        <v>0</v>
      </c>
      <c r="AE3" s="63">
        <v>7</v>
      </c>
      <c r="AF3" s="63">
        <v>0</v>
      </c>
      <c r="AG3" s="63">
        <v>0</v>
      </c>
      <c r="AH3" s="63">
        <v>0</v>
      </c>
      <c r="AI3" s="63">
        <v>0</v>
      </c>
      <c r="AJ3" s="63">
        <v>0</v>
      </c>
      <c r="AK3" s="63">
        <v>0</v>
      </c>
      <c r="AL3" s="63">
        <v>3</v>
      </c>
    </row>
    <row r="4" spans="1:38" x14ac:dyDescent="0.3">
      <c r="A4" s="62" t="s">
        <v>192</v>
      </c>
      <c r="B4" s="63" t="s">
        <v>24</v>
      </c>
      <c r="C4" s="63" t="s">
        <v>25</v>
      </c>
      <c r="D4" s="63" t="s">
        <v>193</v>
      </c>
      <c r="E4" s="63" t="s">
        <v>191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63">
        <v>0</v>
      </c>
      <c r="Q4" s="63">
        <v>0</v>
      </c>
      <c r="R4" s="63">
        <v>0</v>
      </c>
      <c r="S4" s="63">
        <v>0</v>
      </c>
      <c r="T4" s="63">
        <v>0</v>
      </c>
      <c r="U4" s="63">
        <v>0</v>
      </c>
      <c r="V4" s="63">
        <v>0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  <c r="AB4" s="63">
        <v>0</v>
      </c>
      <c r="AC4" s="63">
        <v>0</v>
      </c>
      <c r="AD4" s="63">
        <v>0</v>
      </c>
      <c r="AE4" s="63">
        <v>0</v>
      </c>
      <c r="AF4" s="63">
        <v>0</v>
      </c>
      <c r="AG4" s="63">
        <v>0</v>
      </c>
      <c r="AH4" s="63">
        <v>0</v>
      </c>
      <c r="AI4" s="63">
        <v>0</v>
      </c>
      <c r="AJ4" s="63">
        <v>1</v>
      </c>
      <c r="AK4" s="63">
        <v>0</v>
      </c>
      <c r="AL4" s="63">
        <v>1</v>
      </c>
    </row>
    <row r="5" spans="1:38" x14ac:dyDescent="0.3">
      <c r="A5" s="62" t="s">
        <v>194</v>
      </c>
      <c r="B5" s="63" t="s">
        <v>24</v>
      </c>
      <c r="C5" s="63" t="s">
        <v>25</v>
      </c>
      <c r="D5" s="63" t="s">
        <v>190</v>
      </c>
      <c r="E5" s="63" t="s">
        <v>191</v>
      </c>
      <c r="F5" s="63">
        <v>1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0</v>
      </c>
      <c r="AI5" s="63">
        <v>0</v>
      </c>
      <c r="AJ5" s="63">
        <v>8</v>
      </c>
      <c r="AK5" s="63">
        <v>0</v>
      </c>
      <c r="AL5" s="63">
        <v>0</v>
      </c>
    </row>
    <row r="6" spans="1:38" x14ac:dyDescent="0.3">
      <c r="A6" s="62" t="s">
        <v>195</v>
      </c>
      <c r="B6" s="63" t="s">
        <v>24</v>
      </c>
      <c r="C6" s="63" t="s">
        <v>25</v>
      </c>
      <c r="D6" s="63" t="s">
        <v>190</v>
      </c>
      <c r="E6" s="63" t="s">
        <v>191</v>
      </c>
      <c r="F6" s="63">
        <v>0</v>
      </c>
      <c r="G6" s="63">
        <v>1</v>
      </c>
      <c r="H6" s="63">
        <v>0</v>
      </c>
      <c r="I6" s="63">
        <v>0</v>
      </c>
      <c r="J6" s="63">
        <v>0</v>
      </c>
      <c r="K6" s="63">
        <v>0</v>
      </c>
      <c r="L6" s="63">
        <v>4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5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</row>
    <row r="7" spans="1:38" x14ac:dyDescent="0.3">
      <c r="A7" s="62" t="s">
        <v>196</v>
      </c>
      <c r="B7" s="63" t="s">
        <v>24</v>
      </c>
      <c r="C7" s="63" t="s">
        <v>25</v>
      </c>
      <c r="D7" s="63" t="s">
        <v>190</v>
      </c>
      <c r="E7" s="63" t="s">
        <v>191</v>
      </c>
      <c r="F7" s="63">
        <v>0</v>
      </c>
      <c r="G7" s="63">
        <v>1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2</v>
      </c>
      <c r="Y7" s="63">
        <v>0</v>
      </c>
      <c r="Z7" s="63">
        <v>5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3</v>
      </c>
      <c r="AL7" s="63">
        <v>0</v>
      </c>
    </row>
    <row r="8" spans="1:38" x14ac:dyDescent="0.3">
      <c r="A8" s="62" t="s">
        <v>197</v>
      </c>
      <c r="B8" s="63" t="s">
        <v>24</v>
      </c>
      <c r="C8" s="63" t="s">
        <v>25</v>
      </c>
      <c r="D8" s="63" t="s">
        <v>193</v>
      </c>
      <c r="E8" s="63" t="s">
        <v>191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3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5</v>
      </c>
      <c r="AK8" s="63">
        <v>0</v>
      </c>
      <c r="AL8" s="63">
        <v>0</v>
      </c>
    </row>
    <row r="9" spans="1:38" x14ac:dyDescent="0.3">
      <c r="A9" s="62" t="s">
        <v>198</v>
      </c>
      <c r="B9" s="63" t="s">
        <v>24</v>
      </c>
      <c r="C9" s="63" t="s">
        <v>25</v>
      </c>
      <c r="D9" s="63" t="s">
        <v>190</v>
      </c>
      <c r="E9" s="63" t="s">
        <v>191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3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</row>
    <row r="10" spans="1:38" x14ac:dyDescent="0.3">
      <c r="A10" s="62" t="s">
        <v>199</v>
      </c>
      <c r="B10" s="63" t="s">
        <v>24</v>
      </c>
      <c r="C10" s="63" t="s">
        <v>25</v>
      </c>
      <c r="D10" s="63" t="s">
        <v>190</v>
      </c>
      <c r="E10" s="63" t="s">
        <v>191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</v>
      </c>
      <c r="M10" s="63">
        <v>0</v>
      </c>
      <c r="N10" s="63">
        <v>0</v>
      </c>
      <c r="O10" s="63">
        <v>0</v>
      </c>
      <c r="P10" s="63">
        <v>0</v>
      </c>
      <c r="Q10" s="63">
        <v>2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</row>
    <row r="11" spans="1:38" x14ac:dyDescent="0.3">
      <c r="A11" s="62" t="s">
        <v>200</v>
      </c>
      <c r="B11" s="63" t="s">
        <v>24</v>
      </c>
      <c r="C11" s="63" t="s">
        <v>201</v>
      </c>
      <c r="D11" s="63" t="s">
        <v>202</v>
      </c>
      <c r="E11" s="63" t="s">
        <v>191</v>
      </c>
      <c r="F11" s="63">
        <v>0</v>
      </c>
      <c r="G11" s="63">
        <v>7</v>
      </c>
      <c r="H11" s="63">
        <v>4</v>
      </c>
      <c r="I11" s="63">
        <v>4</v>
      </c>
      <c r="J11" s="63">
        <v>9</v>
      </c>
      <c r="K11" s="63">
        <v>6</v>
      </c>
      <c r="L11" s="63">
        <v>0</v>
      </c>
      <c r="M11" s="63">
        <v>0</v>
      </c>
      <c r="N11" s="63">
        <v>0</v>
      </c>
      <c r="O11" s="63">
        <v>5</v>
      </c>
      <c r="P11" s="63">
        <v>0</v>
      </c>
      <c r="Q11" s="63">
        <v>9</v>
      </c>
      <c r="R11" s="63">
        <v>1</v>
      </c>
      <c r="S11" s="63">
        <v>4</v>
      </c>
      <c r="T11" s="63">
        <v>7</v>
      </c>
      <c r="U11" s="63">
        <v>0</v>
      </c>
      <c r="V11" s="63">
        <v>0</v>
      </c>
      <c r="W11" s="63">
        <v>0</v>
      </c>
      <c r="X11" s="63">
        <v>0</v>
      </c>
      <c r="Y11" s="63">
        <v>9</v>
      </c>
      <c r="Z11" s="63">
        <v>0</v>
      </c>
      <c r="AA11" s="63">
        <v>8</v>
      </c>
      <c r="AB11" s="63">
        <v>0</v>
      </c>
      <c r="AC11" s="63">
        <v>0</v>
      </c>
      <c r="AD11" s="63">
        <v>0</v>
      </c>
      <c r="AE11" s="63">
        <v>1</v>
      </c>
      <c r="AF11" s="63">
        <v>7</v>
      </c>
      <c r="AG11" s="63">
        <v>9</v>
      </c>
      <c r="AH11" s="63">
        <v>7</v>
      </c>
      <c r="AI11" s="63">
        <v>0</v>
      </c>
      <c r="AJ11" s="63">
        <v>0</v>
      </c>
      <c r="AK11" s="63">
        <v>0</v>
      </c>
      <c r="AL11" s="63">
        <v>0</v>
      </c>
    </row>
    <row r="12" spans="1:38" x14ac:dyDescent="0.3">
      <c r="A12" s="62" t="s">
        <v>203</v>
      </c>
      <c r="B12" s="63" t="s">
        <v>24</v>
      </c>
      <c r="C12" s="63" t="s">
        <v>25</v>
      </c>
      <c r="D12" s="63" t="s">
        <v>202</v>
      </c>
      <c r="E12" s="63" t="s">
        <v>191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2</v>
      </c>
      <c r="L12" s="63">
        <v>0</v>
      </c>
      <c r="M12" s="63">
        <v>0</v>
      </c>
      <c r="N12" s="63">
        <v>0</v>
      </c>
      <c r="O12" s="63">
        <v>7</v>
      </c>
      <c r="P12" s="63">
        <v>0</v>
      </c>
      <c r="Q12" s="63">
        <v>0</v>
      </c>
      <c r="R12" s="63">
        <v>0</v>
      </c>
      <c r="S12" s="63">
        <v>9</v>
      </c>
      <c r="T12" s="63">
        <v>0</v>
      </c>
      <c r="U12" s="63">
        <v>7</v>
      </c>
      <c r="V12" s="63">
        <v>0</v>
      </c>
      <c r="W12" s="63">
        <v>4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</row>
    <row r="13" spans="1:38" x14ac:dyDescent="0.3">
      <c r="A13" s="62" t="s">
        <v>204</v>
      </c>
      <c r="B13" s="63" t="s">
        <v>24</v>
      </c>
      <c r="C13" s="63" t="s">
        <v>201</v>
      </c>
      <c r="D13" s="63" t="s">
        <v>202</v>
      </c>
      <c r="E13" s="63" t="s">
        <v>191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9</v>
      </c>
      <c r="M13" s="63">
        <v>0</v>
      </c>
      <c r="N13" s="63">
        <v>0</v>
      </c>
      <c r="O13" s="63">
        <v>2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6</v>
      </c>
      <c r="AI13" s="63">
        <v>8</v>
      </c>
      <c r="AJ13" s="63">
        <v>0</v>
      </c>
      <c r="AK13" s="63">
        <v>0</v>
      </c>
      <c r="AL13" s="63">
        <v>0</v>
      </c>
    </row>
    <row r="14" spans="1:38" x14ac:dyDescent="0.3">
      <c r="A14" s="62" t="s">
        <v>205</v>
      </c>
      <c r="B14" s="63" t="s">
        <v>24</v>
      </c>
      <c r="C14" s="63" t="s">
        <v>201</v>
      </c>
      <c r="D14" s="63" t="s">
        <v>202</v>
      </c>
      <c r="E14" s="63" t="s">
        <v>191</v>
      </c>
      <c r="F14" s="63">
        <v>8</v>
      </c>
      <c r="G14" s="63">
        <v>0</v>
      </c>
      <c r="H14" s="63">
        <v>2</v>
      </c>
      <c r="I14" s="63">
        <v>0</v>
      </c>
      <c r="J14" s="63">
        <v>6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</row>
    <row r="15" spans="1:38" x14ac:dyDescent="0.3">
      <c r="A15" s="62" t="s">
        <v>206</v>
      </c>
      <c r="B15" s="63" t="s">
        <v>24</v>
      </c>
      <c r="C15" s="63" t="s">
        <v>207</v>
      </c>
      <c r="D15" s="63" t="s">
        <v>202</v>
      </c>
      <c r="E15" s="63" t="s">
        <v>191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8</v>
      </c>
      <c r="O15" s="63">
        <v>4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</row>
    <row r="16" spans="1:38" x14ac:dyDescent="0.3">
      <c r="A16" s="62" t="s">
        <v>208</v>
      </c>
      <c r="B16" s="63" t="s">
        <v>24</v>
      </c>
      <c r="C16" s="63" t="s">
        <v>207</v>
      </c>
      <c r="D16" s="63" t="s">
        <v>202</v>
      </c>
      <c r="E16" s="63" t="s">
        <v>191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6</v>
      </c>
      <c r="AJ16" s="63">
        <v>0</v>
      </c>
      <c r="AK16" s="63">
        <v>0</v>
      </c>
      <c r="AL16" s="63">
        <v>0</v>
      </c>
    </row>
    <row r="17" spans="1:38" x14ac:dyDescent="0.3">
      <c r="A17" s="62" t="s">
        <v>209</v>
      </c>
      <c r="B17" s="63" t="s">
        <v>24</v>
      </c>
      <c r="C17" s="63" t="s">
        <v>25</v>
      </c>
      <c r="D17" s="63" t="s">
        <v>210</v>
      </c>
      <c r="E17" s="63" t="s">
        <v>211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5</v>
      </c>
      <c r="L17" s="63">
        <v>0</v>
      </c>
      <c r="M17" s="63">
        <v>0</v>
      </c>
      <c r="N17" s="63">
        <v>9</v>
      </c>
      <c r="O17" s="63">
        <v>0</v>
      </c>
      <c r="P17" s="63">
        <v>0</v>
      </c>
      <c r="Q17" s="63">
        <v>0</v>
      </c>
      <c r="R17" s="63">
        <v>5</v>
      </c>
      <c r="S17" s="63">
        <v>9</v>
      </c>
      <c r="T17" s="63">
        <v>9</v>
      </c>
      <c r="U17" s="63">
        <v>7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</v>
      </c>
      <c r="AK17" s="63">
        <v>0</v>
      </c>
      <c r="AL17" s="63">
        <v>0</v>
      </c>
    </row>
    <row r="18" spans="1:38" x14ac:dyDescent="0.3">
      <c r="A18" s="62" t="s">
        <v>212</v>
      </c>
      <c r="B18" s="63" t="s">
        <v>24</v>
      </c>
      <c r="C18" s="63" t="s">
        <v>25</v>
      </c>
      <c r="D18" s="63" t="s">
        <v>210</v>
      </c>
      <c r="E18" s="63" t="s">
        <v>211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3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</v>
      </c>
      <c r="U18" s="63">
        <v>4</v>
      </c>
      <c r="V18" s="63">
        <v>0</v>
      </c>
      <c r="W18" s="63">
        <v>0</v>
      </c>
      <c r="X18" s="63">
        <v>9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</row>
    <row r="19" spans="1:38" x14ac:dyDescent="0.3">
      <c r="A19" s="62" t="s">
        <v>213</v>
      </c>
      <c r="B19" s="63" t="s">
        <v>24</v>
      </c>
      <c r="C19" s="63" t="s">
        <v>25</v>
      </c>
      <c r="D19" s="63" t="s">
        <v>210</v>
      </c>
      <c r="E19" s="63" t="s">
        <v>211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7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</row>
    <row r="20" spans="1:38" x14ac:dyDescent="0.3">
      <c r="A20" s="62" t="s">
        <v>214</v>
      </c>
      <c r="B20" s="63" t="s">
        <v>24</v>
      </c>
      <c r="C20" s="63" t="s">
        <v>25</v>
      </c>
      <c r="D20" s="63" t="s">
        <v>210</v>
      </c>
      <c r="E20" s="63" t="s">
        <v>211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2</v>
      </c>
      <c r="L20" s="63">
        <v>0</v>
      </c>
      <c r="M20" s="63">
        <v>0</v>
      </c>
      <c r="N20" s="63">
        <v>6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3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</row>
    <row r="21" spans="1:38" x14ac:dyDescent="0.3">
      <c r="A21" s="62" t="s">
        <v>215</v>
      </c>
      <c r="B21" s="63" t="s">
        <v>24</v>
      </c>
      <c r="C21" s="63" t="s">
        <v>25</v>
      </c>
      <c r="D21" s="63" t="s">
        <v>210</v>
      </c>
      <c r="E21" s="63" t="s">
        <v>211</v>
      </c>
      <c r="F21" s="63">
        <v>0</v>
      </c>
      <c r="G21" s="63">
        <v>0</v>
      </c>
      <c r="H21" s="63">
        <v>0</v>
      </c>
      <c r="I21" s="63">
        <v>9</v>
      </c>
      <c r="J21" s="63">
        <v>0</v>
      </c>
      <c r="K21" s="63">
        <v>8</v>
      </c>
      <c r="L21" s="63">
        <v>0</v>
      </c>
      <c r="M21" s="63">
        <v>8</v>
      </c>
      <c r="N21" s="63">
        <v>0</v>
      </c>
      <c r="O21" s="63">
        <v>0</v>
      </c>
      <c r="P21" s="63">
        <v>0</v>
      </c>
      <c r="Q21" s="63">
        <v>3</v>
      </c>
      <c r="R21" s="63">
        <v>0</v>
      </c>
      <c r="S21" s="63">
        <v>0</v>
      </c>
      <c r="T21" s="63">
        <v>0</v>
      </c>
      <c r="U21" s="63">
        <v>1</v>
      </c>
      <c r="V21" s="63">
        <v>0</v>
      </c>
      <c r="W21" s="63">
        <v>9</v>
      </c>
      <c r="X21" s="63">
        <v>0</v>
      </c>
      <c r="Y21" s="63">
        <v>0</v>
      </c>
      <c r="Z21" s="63">
        <v>8</v>
      </c>
      <c r="AA21" s="63">
        <v>0</v>
      </c>
      <c r="AB21" s="63">
        <v>0</v>
      </c>
      <c r="AC21" s="63">
        <v>0</v>
      </c>
      <c r="AD21" s="63">
        <v>0</v>
      </c>
      <c r="AE21" s="63">
        <v>5</v>
      </c>
      <c r="AF21" s="63">
        <v>5</v>
      </c>
      <c r="AG21" s="63">
        <v>0</v>
      </c>
      <c r="AH21" s="63">
        <v>5</v>
      </c>
      <c r="AI21" s="63">
        <v>0</v>
      </c>
      <c r="AJ21" s="63">
        <v>0</v>
      </c>
      <c r="AK21" s="63">
        <v>0</v>
      </c>
      <c r="AL21" s="63">
        <v>0</v>
      </c>
    </row>
    <row r="22" spans="1:38" x14ac:dyDescent="0.3">
      <c r="A22" s="62" t="s">
        <v>216</v>
      </c>
      <c r="B22" s="63" t="s">
        <v>24</v>
      </c>
      <c r="C22" s="63" t="s">
        <v>25</v>
      </c>
      <c r="D22" s="63" t="s">
        <v>210</v>
      </c>
      <c r="E22" s="63" t="s">
        <v>211</v>
      </c>
      <c r="F22" s="63">
        <v>0</v>
      </c>
      <c r="G22" s="63">
        <v>5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7</v>
      </c>
      <c r="Y22" s="63">
        <v>0</v>
      </c>
      <c r="Z22" s="63">
        <v>0</v>
      </c>
      <c r="AA22" s="63">
        <v>0</v>
      </c>
      <c r="AB22" s="63">
        <v>7</v>
      </c>
      <c r="AC22" s="63">
        <v>9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2</v>
      </c>
      <c r="AL22" s="63">
        <v>0</v>
      </c>
    </row>
    <row r="23" spans="1:38" x14ac:dyDescent="0.3">
      <c r="A23" s="62" t="s">
        <v>217</v>
      </c>
      <c r="B23" s="63" t="s">
        <v>24</v>
      </c>
      <c r="C23" s="63" t="s">
        <v>25</v>
      </c>
      <c r="D23" s="63" t="s">
        <v>210</v>
      </c>
      <c r="E23" s="63" t="s">
        <v>211</v>
      </c>
      <c r="F23" s="63">
        <v>0</v>
      </c>
      <c r="G23" s="63">
        <v>8</v>
      </c>
      <c r="H23" s="63">
        <v>4</v>
      </c>
      <c r="I23" s="63">
        <v>0</v>
      </c>
      <c r="J23" s="63">
        <v>0</v>
      </c>
      <c r="K23" s="63">
        <v>0</v>
      </c>
      <c r="L23" s="63">
        <v>0</v>
      </c>
      <c r="M23" s="63">
        <v>3</v>
      </c>
      <c r="N23" s="63">
        <v>0</v>
      </c>
      <c r="O23" s="63">
        <v>0</v>
      </c>
      <c r="P23" s="63">
        <v>3</v>
      </c>
      <c r="Q23" s="63">
        <v>2</v>
      </c>
      <c r="R23" s="63">
        <v>9</v>
      </c>
      <c r="S23" s="63">
        <v>0</v>
      </c>
      <c r="T23" s="63">
        <v>7</v>
      </c>
      <c r="U23" s="63">
        <v>9</v>
      </c>
      <c r="V23" s="63">
        <v>0</v>
      </c>
      <c r="W23" s="63">
        <v>0</v>
      </c>
      <c r="X23" s="63">
        <v>8</v>
      </c>
      <c r="Y23" s="63">
        <v>0</v>
      </c>
      <c r="Z23" s="63">
        <v>9</v>
      </c>
      <c r="AA23" s="63">
        <v>0</v>
      </c>
      <c r="AB23" s="63">
        <v>9</v>
      </c>
      <c r="AC23" s="63">
        <v>9</v>
      </c>
      <c r="AD23" s="63">
        <v>4</v>
      </c>
      <c r="AE23" s="63">
        <v>6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9</v>
      </c>
      <c r="AL23" s="63">
        <v>1</v>
      </c>
    </row>
    <row r="24" spans="1:38" x14ac:dyDescent="0.3">
      <c r="A24" s="62" t="s">
        <v>218</v>
      </c>
      <c r="B24" s="63" t="s">
        <v>24</v>
      </c>
      <c r="C24" s="63" t="s">
        <v>25</v>
      </c>
      <c r="D24" s="63" t="s">
        <v>202</v>
      </c>
      <c r="E24" s="63" t="s">
        <v>191</v>
      </c>
      <c r="F24" s="63">
        <v>9</v>
      </c>
      <c r="G24" s="63">
        <v>0</v>
      </c>
      <c r="H24" s="63">
        <v>9</v>
      </c>
      <c r="I24" s="63">
        <v>0</v>
      </c>
      <c r="J24" s="63">
        <v>9</v>
      </c>
      <c r="K24" s="63">
        <v>0</v>
      </c>
      <c r="L24" s="63">
        <v>0</v>
      </c>
      <c r="M24" s="63">
        <v>8</v>
      </c>
      <c r="N24" s="63">
        <v>9</v>
      </c>
      <c r="O24" s="63">
        <v>0</v>
      </c>
      <c r="P24" s="63">
        <v>0</v>
      </c>
      <c r="Q24" s="63">
        <v>0</v>
      </c>
      <c r="R24" s="63">
        <v>0</v>
      </c>
      <c r="S24" s="63">
        <v>4</v>
      </c>
      <c r="T24" s="63">
        <v>2</v>
      </c>
      <c r="U24" s="63">
        <v>9</v>
      </c>
      <c r="V24" s="63">
        <v>0</v>
      </c>
      <c r="W24" s="63">
        <v>0</v>
      </c>
      <c r="X24" s="63">
        <v>0</v>
      </c>
      <c r="Y24" s="63">
        <v>0</v>
      </c>
      <c r="Z24" s="63">
        <v>7</v>
      </c>
      <c r="AA24" s="63">
        <v>3</v>
      </c>
      <c r="AB24" s="63">
        <v>9</v>
      </c>
      <c r="AC24" s="63">
        <v>0</v>
      </c>
      <c r="AD24" s="63">
        <v>7</v>
      </c>
      <c r="AE24" s="63">
        <v>0</v>
      </c>
      <c r="AF24" s="63">
        <v>9</v>
      </c>
      <c r="AG24" s="63">
        <v>0</v>
      </c>
      <c r="AH24" s="63">
        <v>3</v>
      </c>
      <c r="AI24" s="63">
        <v>3</v>
      </c>
      <c r="AJ24" s="63">
        <v>3</v>
      </c>
      <c r="AK24" s="63">
        <v>0</v>
      </c>
      <c r="AL24" s="63">
        <v>6</v>
      </c>
    </row>
    <row r="25" spans="1:38" x14ac:dyDescent="0.3">
      <c r="A25" s="62" t="s">
        <v>219</v>
      </c>
      <c r="B25" s="63" t="s">
        <v>169</v>
      </c>
      <c r="C25" s="63" t="s">
        <v>169</v>
      </c>
      <c r="D25" s="63" t="s">
        <v>202</v>
      </c>
      <c r="E25" s="63" t="s">
        <v>169</v>
      </c>
      <c r="F25" s="63">
        <v>0</v>
      </c>
      <c r="G25" s="63">
        <v>0</v>
      </c>
      <c r="H25" s="63">
        <v>0</v>
      </c>
      <c r="I25" s="63">
        <v>0</v>
      </c>
      <c r="J25" s="63">
        <v>6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2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1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</row>
    <row r="26" spans="1:38" x14ac:dyDescent="0.3">
      <c r="A26" s="62" t="s">
        <v>220</v>
      </c>
      <c r="B26" s="63" t="s">
        <v>169</v>
      </c>
      <c r="C26" s="63" t="s">
        <v>169</v>
      </c>
      <c r="D26" s="63" t="s">
        <v>202</v>
      </c>
      <c r="E26" s="63" t="s">
        <v>169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7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</row>
    <row r="27" spans="1:38" x14ac:dyDescent="0.3">
      <c r="A27" s="62" t="s">
        <v>221</v>
      </c>
      <c r="B27" s="63" t="s">
        <v>169</v>
      </c>
      <c r="C27" s="63" t="s">
        <v>169</v>
      </c>
      <c r="D27" s="63" t="s">
        <v>202</v>
      </c>
      <c r="E27" s="63" t="s">
        <v>169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3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</row>
    <row r="28" spans="1:38" x14ac:dyDescent="0.3">
      <c r="A28" s="62" t="s">
        <v>222</v>
      </c>
      <c r="B28" s="63" t="s">
        <v>169</v>
      </c>
      <c r="C28" s="63" t="s">
        <v>169</v>
      </c>
      <c r="D28" s="63" t="s">
        <v>202</v>
      </c>
      <c r="E28" s="63" t="s">
        <v>169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3</v>
      </c>
      <c r="AK28" s="63">
        <v>0</v>
      </c>
      <c r="AL28" s="63">
        <v>0</v>
      </c>
    </row>
    <row r="29" spans="1:38" x14ac:dyDescent="0.3">
      <c r="A29" s="62" t="s">
        <v>223</v>
      </c>
      <c r="B29" s="63" t="s">
        <v>169</v>
      </c>
      <c r="C29" s="63" t="s">
        <v>169</v>
      </c>
      <c r="D29" s="63" t="s">
        <v>202</v>
      </c>
      <c r="E29" s="63" t="s">
        <v>169</v>
      </c>
      <c r="F29" s="63">
        <v>0</v>
      </c>
      <c r="G29" s="63">
        <v>0</v>
      </c>
      <c r="H29" s="63">
        <v>0</v>
      </c>
      <c r="I29" s="63">
        <v>6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9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</row>
    <row r="30" spans="1:38" x14ac:dyDescent="0.3">
      <c r="A30" s="62" t="s">
        <v>224</v>
      </c>
      <c r="B30" s="63" t="s">
        <v>24</v>
      </c>
      <c r="C30" s="63" t="s">
        <v>201</v>
      </c>
      <c r="D30" s="63" t="s">
        <v>202</v>
      </c>
      <c r="E30" s="63" t="s">
        <v>211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3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7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</row>
    <row r="31" spans="1:38" x14ac:dyDescent="0.3">
      <c r="A31" s="62" t="s">
        <v>225</v>
      </c>
      <c r="B31" s="63" t="s">
        <v>24</v>
      </c>
      <c r="C31" s="63" t="s">
        <v>25</v>
      </c>
      <c r="D31" s="63" t="s">
        <v>202</v>
      </c>
      <c r="E31" s="63" t="s">
        <v>211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4</v>
      </c>
      <c r="AB31" s="63">
        <v>0</v>
      </c>
      <c r="AC31" s="63">
        <v>0</v>
      </c>
      <c r="AD31" s="63">
        <v>3</v>
      </c>
      <c r="AE31" s="63">
        <v>9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 t="s">
        <v>237</v>
      </c>
      <c r="AL31" s="63">
        <v>6</v>
      </c>
    </row>
    <row r="32" spans="1:38" x14ac:dyDescent="0.3">
      <c r="A32" s="62" t="s">
        <v>226</v>
      </c>
      <c r="B32" s="63" t="s">
        <v>24</v>
      </c>
      <c r="C32" s="63" t="s">
        <v>25</v>
      </c>
      <c r="D32" s="63" t="s">
        <v>210</v>
      </c>
      <c r="E32" s="63" t="s">
        <v>191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</v>
      </c>
      <c r="U32" s="63">
        <v>0</v>
      </c>
      <c r="V32" s="63">
        <v>0</v>
      </c>
      <c r="W32" s="63">
        <v>0</v>
      </c>
      <c r="X32" s="63">
        <v>2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2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2</v>
      </c>
      <c r="AK32" s="63">
        <v>3</v>
      </c>
      <c r="AL32" s="63">
        <v>0</v>
      </c>
    </row>
    <row r="33" spans="1:38" x14ac:dyDescent="0.3">
      <c r="A33" s="62" t="s">
        <v>227</v>
      </c>
      <c r="B33" s="63" t="s">
        <v>228</v>
      </c>
      <c r="C33" s="63" t="s">
        <v>201</v>
      </c>
      <c r="D33" s="63" t="s">
        <v>202</v>
      </c>
      <c r="E33" s="63" t="s">
        <v>191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5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7</v>
      </c>
      <c r="T33" s="63">
        <v>0</v>
      </c>
      <c r="U33" s="63">
        <v>0</v>
      </c>
      <c r="V33" s="63">
        <v>0</v>
      </c>
      <c r="W33" s="63">
        <v>0</v>
      </c>
      <c r="X33" s="63">
        <v>1</v>
      </c>
      <c r="Y33" s="63">
        <v>0</v>
      </c>
      <c r="Z33" s="63">
        <v>0</v>
      </c>
      <c r="AA33" s="63">
        <v>0</v>
      </c>
      <c r="AB33" s="63">
        <v>1</v>
      </c>
      <c r="AC33" s="63">
        <v>0</v>
      </c>
      <c r="AD33" s="63">
        <v>4</v>
      </c>
      <c r="AE33" s="63">
        <v>0</v>
      </c>
      <c r="AF33" s="63">
        <v>0</v>
      </c>
      <c r="AG33" s="63">
        <v>0</v>
      </c>
      <c r="AH33" s="63">
        <v>1</v>
      </c>
      <c r="AI33" s="63">
        <v>0</v>
      </c>
      <c r="AJ33" s="63">
        <v>9</v>
      </c>
      <c r="AK33" s="63" t="s">
        <v>237</v>
      </c>
      <c r="AL33" s="63">
        <v>0</v>
      </c>
    </row>
    <row r="34" spans="1:38" x14ac:dyDescent="0.3">
      <c r="A34" s="62" t="s">
        <v>229</v>
      </c>
      <c r="B34" s="63" t="s">
        <v>24</v>
      </c>
      <c r="C34" s="63" t="s">
        <v>25</v>
      </c>
      <c r="D34" s="63" t="s">
        <v>202</v>
      </c>
      <c r="E34" s="63" t="s">
        <v>211</v>
      </c>
      <c r="F34" s="63">
        <v>0</v>
      </c>
      <c r="G34" s="63">
        <v>0</v>
      </c>
      <c r="H34" s="63">
        <v>7</v>
      </c>
      <c r="I34" s="63">
        <v>0</v>
      </c>
      <c r="J34" s="63">
        <v>0</v>
      </c>
      <c r="K34" s="63">
        <v>1</v>
      </c>
      <c r="L34" s="63">
        <v>0</v>
      </c>
      <c r="M34" s="63">
        <v>0</v>
      </c>
      <c r="N34" s="63">
        <v>3</v>
      </c>
      <c r="O34" s="63">
        <v>2</v>
      </c>
      <c r="P34" s="63">
        <v>5</v>
      </c>
      <c r="Q34" s="63">
        <v>2</v>
      </c>
      <c r="R34" s="63">
        <v>4</v>
      </c>
      <c r="S34" s="63">
        <v>0</v>
      </c>
      <c r="T34" s="63">
        <v>9</v>
      </c>
      <c r="U34" s="63">
        <v>2</v>
      </c>
      <c r="V34" s="63">
        <v>4</v>
      </c>
      <c r="W34" s="63">
        <v>0</v>
      </c>
      <c r="X34" s="63">
        <v>5</v>
      </c>
      <c r="Y34" s="63">
        <v>0</v>
      </c>
      <c r="Z34" s="63">
        <v>0</v>
      </c>
      <c r="AA34" s="63">
        <v>3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</row>
    <row r="35" spans="1:38" x14ac:dyDescent="0.3">
      <c r="A35" s="62" t="s">
        <v>230</v>
      </c>
      <c r="B35" s="63" t="s">
        <v>24</v>
      </c>
      <c r="C35" s="63" t="s">
        <v>25</v>
      </c>
      <c r="D35" s="63" t="s">
        <v>210</v>
      </c>
      <c r="E35" s="63" t="s">
        <v>211</v>
      </c>
      <c r="F35" s="63">
        <v>0</v>
      </c>
      <c r="G35" s="63">
        <v>0</v>
      </c>
      <c r="H35" s="63">
        <v>0</v>
      </c>
      <c r="I35" s="63">
        <v>1</v>
      </c>
      <c r="J35" s="63">
        <v>0</v>
      </c>
      <c r="K35" s="63">
        <v>0</v>
      </c>
      <c r="L35" s="63">
        <v>0</v>
      </c>
      <c r="M35" s="63">
        <v>9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4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4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9</v>
      </c>
      <c r="AJ35" s="63">
        <v>9</v>
      </c>
      <c r="AK35" s="63">
        <v>0</v>
      </c>
      <c r="AL35" s="63">
        <v>4</v>
      </c>
    </row>
    <row r="36" spans="1:38" x14ac:dyDescent="0.3">
      <c r="A36" s="62" t="s">
        <v>231</v>
      </c>
      <c r="B36" s="63" t="s">
        <v>24</v>
      </c>
      <c r="C36" s="63" t="s">
        <v>25</v>
      </c>
      <c r="D36" s="63" t="s">
        <v>210</v>
      </c>
      <c r="E36" s="63" t="s">
        <v>211</v>
      </c>
      <c r="F36" s="63">
        <v>0</v>
      </c>
      <c r="G36" s="63">
        <v>0</v>
      </c>
      <c r="H36" s="63">
        <v>0</v>
      </c>
      <c r="I36" s="63">
        <v>3</v>
      </c>
      <c r="J36" s="63">
        <v>2</v>
      </c>
      <c r="K36" s="63">
        <v>2</v>
      </c>
      <c r="L36" s="63">
        <v>5</v>
      </c>
      <c r="M36" s="63">
        <v>4</v>
      </c>
      <c r="N36" s="63">
        <v>7</v>
      </c>
      <c r="O36" s="63">
        <v>0</v>
      </c>
      <c r="P36" s="63">
        <v>9</v>
      </c>
      <c r="Q36" s="63">
        <v>0</v>
      </c>
      <c r="R36" s="63">
        <v>2</v>
      </c>
      <c r="S36" s="63">
        <v>0</v>
      </c>
      <c r="T36" s="63">
        <v>0</v>
      </c>
      <c r="U36" s="63">
        <v>0</v>
      </c>
      <c r="V36" s="63">
        <v>0</v>
      </c>
      <c r="W36" s="63">
        <v>9</v>
      </c>
      <c r="X36" s="63">
        <v>0</v>
      </c>
      <c r="Y36" s="63">
        <v>0</v>
      </c>
      <c r="Z36" s="63">
        <v>3</v>
      </c>
      <c r="AA36" s="63">
        <v>9</v>
      </c>
      <c r="AB36" s="63">
        <v>0</v>
      </c>
      <c r="AC36" s="63">
        <v>0</v>
      </c>
      <c r="AD36" s="63">
        <v>0</v>
      </c>
      <c r="AE36" s="63">
        <v>0</v>
      </c>
      <c r="AF36" s="63">
        <v>6</v>
      </c>
      <c r="AG36" s="63">
        <v>9</v>
      </c>
      <c r="AH36" s="63">
        <v>9</v>
      </c>
      <c r="AI36" s="63">
        <v>5</v>
      </c>
      <c r="AJ36" s="63">
        <v>0</v>
      </c>
      <c r="AK36" s="63">
        <v>0</v>
      </c>
      <c r="AL36" s="63">
        <v>0</v>
      </c>
    </row>
    <row r="37" spans="1:38" x14ac:dyDescent="0.3">
      <c r="A37" s="62" t="s">
        <v>232</v>
      </c>
      <c r="B37" s="63" t="s">
        <v>24</v>
      </c>
      <c r="C37" s="63" t="s">
        <v>25</v>
      </c>
      <c r="D37" s="63" t="s">
        <v>210</v>
      </c>
      <c r="E37" s="63" t="s">
        <v>211</v>
      </c>
      <c r="F37" s="63">
        <v>0</v>
      </c>
      <c r="G37" s="63">
        <v>9</v>
      </c>
      <c r="H37" s="63">
        <v>8</v>
      </c>
      <c r="I37" s="63">
        <v>9</v>
      </c>
      <c r="J37" s="63">
        <v>7</v>
      </c>
      <c r="K37" s="63">
        <v>9</v>
      </c>
      <c r="L37" s="63">
        <v>9</v>
      </c>
      <c r="M37" s="63">
        <v>9</v>
      </c>
      <c r="N37" s="63">
        <v>9</v>
      </c>
      <c r="O37" s="63">
        <v>0</v>
      </c>
      <c r="P37" s="63">
        <v>0</v>
      </c>
      <c r="Q37" s="63">
        <v>9</v>
      </c>
      <c r="R37" s="63">
        <v>9</v>
      </c>
      <c r="S37" s="63">
        <v>9</v>
      </c>
      <c r="T37" s="63">
        <v>7</v>
      </c>
      <c r="U37" s="63">
        <v>4</v>
      </c>
      <c r="V37" s="63">
        <v>9</v>
      </c>
      <c r="W37" s="63">
        <v>7</v>
      </c>
      <c r="X37" s="63">
        <v>9</v>
      </c>
      <c r="Y37" s="63">
        <v>0</v>
      </c>
      <c r="Z37" s="63">
        <v>9</v>
      </c>
      <c r="AA37" s="63">
        <v>0</v>
      </c>
      <c r="AB37" s="63">
        <v>9</v>
      </c>
      <c r="AC37" s="63">
        <v>9</v>
      </c>
      <c r="AD37" s="63">
        <v>6</v>
      </c>
      <c r="AE37" s="63">
        <v>4</v>
      </c>
      <c r="AF37" s="63">
        <v>6</v>
      </c>
      <c r="AG37" s="63">
        <v>0</v>
      </c>
      <c r="AH37" s="63">
        <v>0</v>
      </c>
      <c r="AI37" s="63">
        <v>9</v>
      </c>
      <c r="AJ37" s="63">
        <v>3</v>
      </c>
      <c r="AK37" s="63">
        <v>9</v>
      </c>
      <c r="AL37" s="63">
        <v>0</v>
      </c>
    </row>
    <row r="38" spans="1:38" x14ac:dyDescent="0.3">
      <c r="A38" s="62" t="s">
        <v>233</v>
      </c>
      <c r="B38" s="63" t="s">
        <v>24</v>
      </c>
      <c r="C38" s="63" t="s">
        <v>201</v>
      </c>
      <c r="D38" s="63" t="s">
        <v>210</v>
      </c>
      <c r="E38" s="63" t="s">
        <v>211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9</v>
      </c>
      <c r="AE38" s="63">
        <v>3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</row>
    <row r="39" spans="1:38" x14ac:dyDescent="0.3">
      <c r="A39" s="62" t="s">
        <v>234</v>
      </c>
      <c r="B39" s="63" t="s">
        <v>24</v>
      </c>
      <c r="C39" s="63" t="s">
        <v>25</v>
      </c>
      <c r="D39" s="63" t="s">
        <v>193</v>
      </c>
      <c r="E39" s="63" t="s">
        <v>191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2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</row>
    <row r="40" spans="1:38" x14ac:dyDescent="0.3">
      <c r="A40" s="62" t="s">
        <v>235</v>
      </c>
      <c r="B40" s="63" t="s">
        <v>24</v>
      </c>
      <c r="C40" s="63" t="s">
        <v>25</v>
      </c>
      <c r="D40" s="63" t="s">
        <v>202</v>
      </c>
      <c r="E40" s="63" t="s">
        <v>191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6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</row>
    <row r="41" spans="1:38" x14ac:dyDescent="0.3">
      <c r="A41" s="62" t="s">
        <v>236</v>
      </c>
      <c r="B41" s="63" t="s">
        <v>24</v>
      </c>
      <c r="C41" s="63" t="s">
        <v>25</v>
      </c>
      <c r="D41" s="63" t="s">
        <v>202</v>
      </c>
      <c r="E41" s="63" t="s">
        <v>191</v>
      </c>
      <c r="F41" s="63">
        <v>9</v>
      </c>
      <c r="G41" s="63">
        <v>0</v>
      </c>
      <c r="H41" s="63">
        <v>0</v>
      </c>
      <c r="I41" s="63">
        <v>7</v>
      </c>
      <c r="J41" s="63">
        <v>0</v>
      </c>
      <c r="K41" s="63">
        <v>4</v>
      </c>
      <c r="L41" s="63">
        <v>0</v>
      </c>
      <c r="M41" s="63" t="s">
        <v>237</v>
      </c>
      <c r="N41" s="63">
        <v>3</v>
      </c>
      <c r="O41" s="63">
        <v>0</v>
      </c>
      <c r="P41" s="63">
        <v>0</v>
      </c>
      <c r="Q41" s="63">
        <v>0</v>
      </c>
      <c r="R41" s="63">
        <v>4</v>
      </c>
      <c r="S41" s="63">
        <v>5</v>
      </c>
      <c r="T41" s="63">
        <v>1</v>
      </c>
      <c r="U41" s="63">
        <v>9</v>
      </c>
      <c r="V41" s="63">
        <v>0</v>
      </c>
      <c r="W41" s="63">
        <v>8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9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</row>
    <row r="42" spans="1:38" x14ac:dyDescent="0.3">
      <c r="A42" s="62" t="s">
        <v>238</v>
      </c>
      <c r="B42" s="63" t="s">
        <v>24</v>
      </c>
      <c r="C42" s="63" t="s">
        <v>201</v>
      </c>
      <c r="D42" s="63" t="s">
        <v>202</v>
      </c>
      <c r="E42" s="63" t="s">
        <v>191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3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</row>
    <row r="43" spans="1:38" x14ac:dyDescent="0.3">
      <c r="A43" s="62" t="s">
        <v>239</v>
      </c>
      <c r="B43" s="63" t="s">
        <v>24</v>
      </c>
      <c r="C43" s="63" t="s">
        <v>201</v>
      </c>
      <c r="D43" s="63" t="s">
        <v>202</v>
      </c>
      <c r="E43" s="63" t="s">
        <v>191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1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</row>
    <row r="44" spans="1:38" x14ac:dyDescent="0.3">
      <c r="A44" s="62" t="s">
        <v>240</v>
      </c>
      <c r="B44" s="63" t="s">
        <v>24</v>
      </c>
      <c r="C44" s="63" t="s">
        <v>201</v>
      </c>
      <c r="D44" s="63" t="s">
        <v>202</v>
      </c>
      <c r="E44" s="63" t="s">
        <v>191</v>
      </c>
      <c r="F44" s="63">
        <v>0</v>
      </c>
      <c r="G44" s="63">
        <v>7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</row>
    <row r="45" spans="1:38" x14ac:dyDescent="0.3">
      <c r="A45" s="62" t="s">
        <v>241</v>
      </c>
      <c r="B45" s="63" t="s">
        <v>24</v>
      </c>
      <c r="C45" s="63" t="s">
        <v>25</v>
      </c>
      <c r="D45" s="63" t="s">
        <v>202</v>
      </c>
      <c r="E45" s="63" t="s">
        <v>191</v>
      </c>
      <c r="F45" s="63">
        <v>8</v>
      </c>
      <c r="G45" s="63">
        <v>9</v>
      </c>
      <c r="H45" s="63">
        <v>0</v>
      </c>
      <c r="I45" s="63">
        <v>9</v>
      </c>
      <c r="J45" s="63">
        <v>4</v>
      </c>
      <c r="K45" s="63">
        <v>6</v>
      </c>
      <c r="L45" s="63">
        <v>8</v>
      </c>
      <c r="M45" s="63">
        <v>9</v>
      </c>
      <c r="N45" s="63">
        <v>4</v>
      </c>
      <c r="O45" s="63">
        <v>0</v>
      </c>
      <c r="P45" s="63">
        <v>8</v>
      </c>
      <c r="Q45" s="63">
        <v>7</v>
      </c>
      <c r="R45" s="63">
        <v>0</v>
      </c>
      <c r="S45" s="63">
        <v>5</v>
      </c>
      <c r="T45" s="63">
        <v>1</v>
      </c>
      <c r="U45" s="63">
        <v>9</v>
      </c>
      <c r="V45" s="63">
        <v>5</v>
      </c>
      <c r="W45" s="63">
        <v>7</v>
      </c>
      <c r="X45" s="63">
        <v>0</v>
      </c>
      <c r="Y45" s="63">
        <v>0</v>
      </c>
      <c r="Z45" s="63">
        <v>5</v>
      </c>
      <c r="AA45" s="63">
        <v>4</v>
      </c>
      <c r="AB45" s="63">
        <v>5</v>
      </c>
      <c r="AC45" s="63">
        <v>8</v>
      </c>
      <c r="AD45" s="63">
        <v>0</v>
      </c>
      <c r="AE45" s="63">
        <v>7</v>
      </c>
      <c r="AF45" s="63">
        <v>0</v>
      </c>
      <c r="AG45" s="63">
        <v>0</v>
      </c>
      <c r="AH45" s="63">
        <v>4</v>
      </c>
      <c r="AI45" s="63">
        <v>9</v>
      </c>
      <c r="AJ45" s="63">
        <v>7</v>
      </c>
      <c r="AK45" s="63">
        <v>3</v>
      </c>
      <c r="AL45" s="63">
        <v>9</v>
      </c>
    </row>
    <row r="46" spans="1:38" x14ac:dyDescent="0.3">
      <c r="A46" s="62" t="s">
        <v>242</v>
      </c>
      <c r="B46" s="63" t="s">
        <v>228</v>
      </c>
      <c r="C46" s="63" t="s">
        <v>25</v>
      </c>
      <c r="D46" s="63" t="s">
        <v>202</v>
      </c>
      <c r="E46" s="63" t="s">
        <v>243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1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</row>
    <row r="47" spans="1:38" x14ac:dyDescent="0.3">
      <c r="A47" s="62" t="s">
        <v>244</v>
      </c>
      <c r="B47" s="63" t="s">
        <v>24</v>
      </c>
      <c r="C47" s="63" t="s">
        <v>201</v>
      </c>
      <c r="D47" s="63" t="s">
        <v>202</v>
      </c>
      <c r="E47" s="63" t="s">
        <v>191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9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</row>
    <row r="48" spans="1:38" x14ac:dyDescent="0.3">
      <c r="A48" s="62" t="s">
        <v>245</v>
      </c>
      <c r="B48" s="63" t="s">
        <v>24</v>
      </c>
      <c r="C48" s="63" t="s">
        <v>25</v>
      </c>
      <c r="D48" s="63" t="s">
        <v>202</v>
      </c>
      <c r="E48" s="63" t="s">
        <v>191</v>
      </c>
      <c r="F48" s="63">
        <v>0</v>
      </c>
      <c r="G48" s="63">
        <v>0</v>
      </c>
      <c r="H48" s="63">
        <v>0</v>
      </c>
      <c r="I48" s="63">
        <v>4</v>
      </c>
      <c r="J48" s="63">
        <v>3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</row>
    <row r="49" spans="1:38" x14ac:dyDescent="0.3">
      <c r="A49" s="62" t="s">
        <v>246</v>
      </c>
      <c r="B49" s="63" t="s">
        <v>24</v>
      </c>
      <c r="C49" s="63" t="s">
        <v>25</v>
      </c>
      <c r="D49" s="63" t="s">
        <v>190</v>
      </c>
      <c r="E49" s="63" t="s">
        <v>169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2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</row>
    <row r="50" spans="1:38" x14ac:dyDescent="0.3">
      <c r="A50" s="62" t="s">
        <v>247</v>
      </c>
      <c r="B50" s="63" t="s">
        <v>24</v>
      </c>
      <c r="C50" s="63" t="s">
        <v>25</v>
      </c>
      <c r="D50" s="63" t="s">
        <v>193</v>
      </c>
      <c r="E50" s="63" t="s">
        <v>191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4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</row>
    <row r="51" spans="1:38" x14ac:dyDescent="0.3">
      <c r="A51" s="62" t="s">
        <v>248</v>
      </c>
      <c r="B51" s="63" t="s">
        <v>24</v>
      </c>
      <c r="C51" s="63" t="s">
        <v>25</v>
      </c>
      <c r="D51" s="63" t="s">
        <v>202</v>
      </c>
      <c r="E51" s="63" t="s">
        <v>191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3</v>
      </c>
      <c r="N51" s="63">
        <v>7</v>
      </c>
      <c r="O51" s="63">
        <v>3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6</v>
      </c>
      <c r="Y51" s="63">
        <v>0</v>
      </c>
      <c r="Z51" s="63">
        <v>0</v>
      </c>
      <c r="AA51" s="63">
        <v>0</v>
      </c>
      <c r="AB51" s="63">
        <v>5</v>
      </c>
      <c r="AC51" s="63">
        <v>1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5</v>
      </c>
      <c r="AL51" s="63">
        <v>0</v>
      </c>
    </row>
    <row r="52" spans="1:38" x14ac:dyDescent="0.3">
      <c r="A52" s="62" t="s">
        <v>249</v>
      </c>
      <c r="B52" s="63" t="s">
        <v>24</v>
      </c>
      <c r="C52" s="63" t="s">
        <v>25</v>
      </c>
      <c r="D52" s="63" t="s">
        <v>202</v>
      </c>
      <c r="E52" s="63" t="s">
        <v>191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5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8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9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9</v>
      </c>
      <c r="AL52" s="63">
        <v>0</v>
      </c>
    </row>
    <row r="53" spans="1:38" x14ac:dyDescent="0.3">
      <c r="A53" s="62" t="s">
        <v>250</v>
      </c>
      <c r="B53" s="63" t="s">
        <v>24</v>
      </c>
      <c r="C53" s="63" t="s">
        <v>25</v>
      </c>
      <c r="D53" s="63" t="s">
        <v>202</v>
      </c>
      <c r="E53" s="63" t="s">
        <v>191</v>
      </c>
      <c r="F53" s="63">
        <v>0</v>
      </c>
      <c r="G53" s="63">
        <v>9</v>
      </c>
      <c r="H53" s="63">
        <v>5</v>
      </c>
      <c r="I53" s="63">
        <v>8</v>
      </c>
      <c r="J53" s="63">
        <v>0</v>
      </c>
      <c r="K53" s="63">
        <v>7</v>
      </c>
      <c r="L53" s="63">
        <v>0</v>
      </c>
      <c r="M53" s="63">
        <v>4</v>
      </c>
      <c r="N53" s="63">
        <v>9</v>
      </c>
      <c r="O53" s="63">
        <v>0</v>
      </c>
      <c r="P53" s="63">
        <v>0</v>
      </c>
      <c r="Q53" s="63">
        <v>5</v>
      </c>
      <c r="R53" s="63">
        <v>7</v>
      </c>
      <c r="S53" s="63">
        <v>0</v>
      </c>
      <c r="T53" s="63">
        <v>2</v>
      </c>
      <c r="U53" s="63">
        <v>0</v>
      </c>
      <c r="V53" s="63">
        <v>3</v>
      </c>
      <c r="W53" s="63">
        <v>9</v>
      </c>
      <c r="X53" s="63">
        <v>0</v>
      </c>
      <c r="Y53" s="63">
        <v>0</v>
      </c>
      <c r="Z53" s="63">
        <v>5</v>
      </c>
      <c r="AA53" s="63">
        <v>0</v>
      </c>
      <c r="AB53" s="63">
        <v>2</v>
      </c>
      <c r="AC53" s="63">
        <v>0</v>
      </c>
      <c r="AD53" s="63">
        <v>0</v>
      </c>
      <c r="AE53" s="63">
        <v>9</v>
      </c>
      <c r="AF53" s="63">
        <v>0</v>
      </c>
      <c r="AG53" s="63">
        <v>0</v>
      </c>
      <c r="AH53" s="63">
        <v>0</v>
      </c>
      <c r="AI53" s="63">
        <v>6</v>
      </c>
      <c r="AJ53" s="63">
        <v>0</v>
      </c>
      <c r="AK53" s="63">
        <v>0</v>
      </c>
      <c r="AL53" s="63">
        <v>7</v>
      </c>
    </row>
    <row r="54" spans="1:38" x14ac:dyDescent="0.3">
      <c r="A54" s="62" t="s">
        <v>251</v>
      </c>
      <c r="B54" s="63" t="s">
        <v>24</v>
      </c>
      <c r="C54" s="63" t="s">
        <v>25</v>
      </c>
      <c r="D54" s="63" t="s">
        <v>202</v>
      </c>
      <c r="E54" s="63" t="s">
        <v>191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2</v>
      </c>
      <c r="Q54" s="63">
        <v>2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3</v>
      </c>
      <c r="AI54" s="63">
        <v>0</v>
      </c>
      <c r="AJ54" s="63">
        <v>0</v>
      </c>
      <c r="AK54" s="63">
        <v>0</v>
      </c>
      <c r="AL54" s="63">
        <v>8</v>
      </c>
    </row>
    <row r="55" spans="1:38" x14ac:dyDescent="0.3">
      <c r="A55" s="62" t="s">
        <v>252</v>
      </c>
      <c r="B55" s="63" t="s">
        <v>24</v>
      </c>
      <c r="C55" s="63" t="s">
        <v>25</v>
      </c>
      <c r="D55" s="63" t="s">
        <v>202</v>
      </c>
      <c r="E55" s="63" t="s">
        <v>191</v>
      </c>
      <c r="F55" s="63">
        <v>0</v>
      </c>
      <c r="G55" s="63">
        <v>4</v>
      </c>
      <c r="H55" s="63">
        <v>0</v>
      </c>
      <c r="I55" s="63">
        <v>9</v>
      </c>
      <c r="J55" s="63">
        <v>4</v>
      </c>
      <c r="K55" s="63">
        <v>0</v>
      </c>
      <c r="L55" s="63">
        <v>0</v>
      </c>
      <c r="M55" s="63" t="s">
        <v>237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2</v>
      </c>
      <c r="AB55" s="63">
        <v>0</v>
      </c>
      <c r="AC55" s="63">
        <v>0</v>
      </c>
      <c r="AD55" s="63">
        <v>0</v>
      </c>
      <c r="AE55" s="63">
        <v>6</v>
      </c>
      <c r="AF55" s="63">
        <v>0</v>
      </c>
      <c r="AG55" s="63">
        <v>0</v>
      </c>
      <c r="AH55" s="63">
        <v>0</v>
      </c>
      <c r="AI55" s="63">
        <v>9</v>
      </c>
      <c r="AJ55" s="63">
        <v>0</v>
      </c>
      <c r="AK55" s="63">
        <v>0</v>
      </c>
      <c r="AL55" s="63">
        <v>0</v>
      </c>
    </row>
    <row r="56" spans="1:38" x14ac:dyDescent="0.3">
      <c r="A56" s="62" t="s">
        <v>253</v>
      </c>
      <c r="B56" s="63" t="s">
        <v>24</v>
      </c>
      <c r="C56" s="63" t="s">
        <v>25</v>
      </c>
      <c r="D56" s="63" t="s">
        <v>210</v>
      </c>
      <c r="E56" s="63" t="s">
        <v>191</v>
      </c>
      <c r="F56" s="63">
        <v>8</v>
      </c>
      <c r="G56" s="63">
        <v>6</v>
      </c>
      <c r="H56" s="63">
        <v>8</v>
      </c>
      <c r="I56" s="63">
        <v>3</v>
      </c>
      <c r="J56" s="63">
        <v>8</v>
      </c>
      <c r="K56" s="63">
        <v>0</v>
      </c>
      <c r="L56" s="63">
        <v>3</v>
      </c>
      <c r="M56" s="63">
        <v>1</v>
      </c>
      <c r="N56" s="63">
        <v>0</v>
      </c>
      <c r="O56" s="63">
        <v>2</v>
      </c>
      <c r="P56" s="63">
        <v>8</v>
      </c>
      <c r="Q56" s="63">
        <v>8</v>
      </c>
      <c r="R56" s="63">
        <v>8</v>
      </c>
      <c r="S56" s="63">
        <v>7</v>
      </c>
      <c r="T56" s="63">
        <v>1</v>
      </c>
      <c r="U56" s="63">
        <v>0</v>
      </c>
      <c r="V56" s="63">
        <v>0</v>
      </c>
      <c r="W56" s="63">
        <v>4</v>
      </c>
      <c r="X56" s="63">
        <v>0</v>
      </c>
      <c r="Y56" s="63">
        <v>9</v>
      </c>
      <c r="Z56" s="63">
        <v>2</v>
      </c>
      <c r="AA56" s="63">
        <v>9</v>
      </c>
      <c r="AB56" s="63">
        <v>0</v>
      </c>
      <c r="AC56" s="63">
        <v>0</v>
      </c>
      <c r="AD56" s="63">
        <v>0</v>
      </c>
      <c r="AE56" s="63">
        <v>0</v>
      </c>
      <c r="AF56" s="63">
        <v>6</v>
      </c>
      <c r="AG56" s="63">
        <v>9</v>
      </c>
      <c r="AH56" s="63">
        <v>1</v>
      </c>
      <c r="AI56" s="63">
        <v>7</v>
      </c>
      <c r="AJ56" s="63">
        <v>3</v>
      </c>
      <c r="AK56" s="63">
        <v>0</v>
      </c>
      <c r="AL56" s="63">
        <v>8</v>
      </c>
    </row>
    <row r="57" spans="1:38" x14ac:dyDescent="0.3">
      <c r="A57" s="62" t="s">
        <v>254</v>
      </c>
      <c r="B57" s="63" t="s">
        <v>24</v>
      </c>
      <c r="C57" s="63" t="s">
        <v>25</v>
      </c>
      <c r="D57" s="63" t="s">
        <v>190</v>
      </c>
      <c r="E57" s="63" t="s">
        <v>169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2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</row>
    <row r="58" spans="1:38" x14ac:dyDescent="0.3">
      <c r="A58" s="62" t="s">
        <v>255</v>
      </c>
      <c r="B58" s="63" t="s">
        <v>24</v>
      </c>
      <c r="C58" s="63" t="s">
        <v>25</v>
      </c>
      <c r="D58" s="63" t="s">
        <v>193</v>
      </c>
      <c r="E58" s="63" t="s">
        <v>191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2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2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3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</row>
    <row r="59" spans="1:38" x14ac:dyDescent="0.3">
      <c r="A59" s="62" t="s">
        <v>256</v>
      </c>
      <c r="B59" s="63" t="s">
        <v>228</v>
      </c>
      <c r="C59" s="63" t="s">
        <v>25</v>
      </c>
      <c r="D59" s="63" t="s">
        <v>210</v>
      </c>
      <c r="E59" s="63" t="s">
        <v>211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4</v>
      </c>
      <c r="P59" s="63">
        <v>0</v>
      </c>
      <c r="Q59" s="63">
        <v>0</v>
      </c>
      <c r="R59" s="63">
        <v>0</v>
      </c>
      <c r="S59" s="63">
        <v>0</v>
      </c>
      <c r="T59" s="63">
        <v>9</v>
      </c>
      <c r="U59" s="63">
        <v>0</v>
      </c>
      <c r="V59" s="63">
        <v>0</v>
      </c>
      <c r="W59" s="63">
        <v>0</v>
      </c>
      <c r="X59" s="63">
        <v>1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3</v>
      </c>
      <c r="AI59" s="63">
        <v>0</v>
      </c>
      <c r="AJ59" s="63">
        <v>0</v>
      </c>
      <c r="AK59" s="63">
        <v>0</v>
      </c>
      <c r="AL59" s="63">
        <v>0</v>
      </c>
    </row>
    <row r="60" spans="1:38" x14ac:dyDescent="0.3">
      <c r="A60" s="62" t="s">
        <v>257</v>
      </c>
      <c r="B60" s="63" t="s">
        <v>24</v>
      </c>
      <c r="C60" s="63" t="s">
        <v>201</v>
      </c>
      <c r="D60" s="63" t="s">
        <v>202</v>
      </c>
      <c r="E60" s="63" t="s">
        <v>191</v>
      </c>
      <c r="F60" s="63">
        <v>0</v>
      </c>
      <c r="G60" s="63">
        <v>0</v>
      </c>
      <c r="H60" s="63">
        <v>0</v>
      </c>
      <c r="I60" s="63">
        <v>0</v>
      </c>
      <c r="J60" s="63">
        <v>2</v>
      </c>
      <c r="K60" s="63">
        <v>0</v>
      </c>
      <c r="L60" s="63">
        <v>0</v>
      </c>
      <c r="M60" s="63">
        <v>0</v>
      </c>
      <c r="N60" s="63">
        <v>0</v>
      </c>
      <c r="O60" s="63">
        <v>8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7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</row>
    <row r="61" spans="1:38" x14ac:dyDescent="0.3">
      <c r="A61" s="62" t="s">
        <v>258</v>
      </c>
      <c r="B61" s="63" t="s">
        <v>24</v>
      </c>
      <c r="C61" s="63" t="s">
        <v>25</v>
      </c>
      <c r="D61" s="63" t="s">
        <v>202</v>
      </c>
      <c r="E61" s="63" t="s">
        <v>211</v>
      </c>
      <c r="F61" s="63">
        <v>0</v>
      </c>
      <c r="G61" s="63">
        <v>0</v>
      </c>
      <c r="H61" s="63">
        <v>8</v>
      </c>
      <c r="I61" s="63">
        <v>0</v>
      </c>
      <c r="J61" s="63">
        <v>5</v>
      </c>
      <c r="K61" s="63">
        <v>2</v>
      </c>
      <c r="L61" s="63">
        <v>0</v>
      </c>
      <c r="M61" s="63">
        <v>0</v>
      </c>
      <c r="N61" s="63">
        <v>9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5</v>
      </c>
      <c r="V61" s="63">
        <v>0</v>
      </c>
      <c r="W61" s="63">
        <v>0</v>
      </c>
      <c r="X61" s="63">
        <v>0</v>
      </c>
      <c r="Y61" s="63">
        <v>0</v>
      </c>
      <c r="Z61" s="63">
        <v>4</v>
      </c>
      <c r="AA61" s="63">
        <v>6</v>
      </c>
      <c r="AB61" s="63">
        <v>0</v>
      </c>
      <c r="AC61" s="63">
        <v>0</v>
      </c>
      <c r="AD61" s="63">
        <v>0</v>
      </c>
      <c r="AE61" s="63">
        <v>9</v>
      </c>
      <c r="AF61" s="63">
        <v>2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9</v>
      </c>
    </row>
    <row r="62" spans="1:38" x14ac:dyDescent="0.3">
      <c r="A62" s="62" t="s">
        <v>259</v>
      </c>
      <c r="B62" s="63" t="s">
        <v>24</v>
      </c>
      <c r="C62" s="63" t="s">
        <v>25</v>
      </c>
      <c r="D62" s="63" t="s">
        <v>202</v>
      </c>
      <c r="E62" s="63" t="s">
        <v>169</v>
      </c>
      <c r="F62" s="63">
        <v>0</v>
      </c>
      <c r="G62" s="63">
        <v>8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8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3</v>
      </c>
      <c r="U62" s="63">
        <v>5</v>
      </c>
      <c r="V62" s="63">
        <v>0</v>
      </c>
      <c r="W62" s="63">
        <v>0</v>
      </c>
      <c r="X62" s="63">
        <v>9</v>
      </c>
      <c r="Y62" s="63">
        <v>0</v>
      </c>
      <c r="Z62" s="63">
        <v>0</v>
      </c>
      <c r="AA62" s="63">
        <v>0</v>
      </c>
      <c r="AB62" s="63">
        <v>9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</row>
    <row r="63" spans="1:38" x14ac:dyDescent="0.3">
      <c r="A63" s="62" t="s">
        <v>260</v>
      </c>
      <c r="B63" s="63" t="s">
        <v>24</v>
      </c>
      <c r="C63" s="63" t="s">
        <v>201</v>
      </c>
      <c r="D63" s="63" t="s">
        <v>202</v>
      </c>
      <c r="E63" s="63" t="s">
        <v>191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1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 t="s">
        <v>237</v>
      </c>
      <c r="AL63" s="63">
        <v>0</v>
      </c>
    </row>
    <row r="64" spans="1:38" x14ac:dyDescent="0.3">
      <c r="A64" s="62" t="s">
        <v>261</v>
      </c>
      <c r="B64" s="63" t="s">
        <v>24</v>
      </c>
      <c r="C64" s="63" t="s">
        <v>25</v>
      </c>
      <c r="D64" s="63" t="s">
        <v>210</v>
      </c>
      <c r="E64" s="63" t="s">
        <v>211</v>
      </c>
      <c r="F64" s="63">
        <v>0</v>
      </c>
      <c r="G64" s="63">
        <v>0</v>
      </c>
      <c r="H64" s="63">
        <v>7</v>
      </c>
      <c r="I64" s="63">
        <v>0</v>
      </c>
      <c r="J64" s="63">
        <v>0</v>
      </c>
      <c r="K64" s="63">
        <v>7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7</v>
      </c>
      <c r="R64" s="63">
        <v>0</v>
      </c>
      <c r="S64" s="63">
        <v>9</v>
      </c>
      <c r="T64" s="63">
        <v>0</v>
      </c>
      <c r="U64" s="63">
        <v>0</v>
      </c>
      <c r="V64" s="63">
        <v>0</v>
      </c>
      <c r="W64" s="63">
        <v>2</v>
      </c>
      <c r="X64" s="63">
        <v>0</v>
      </c>
      <c r="Y64" s="63">
        <v>0</v>
      </c>
      <c r="Z64" s="63">
        <v>5</v>
      </c>
      <c r="AA64" s="63">
        <v>0</v>
      </c>
      <c r="AB64" s="63">
        <v>0</v>
      </c>
      <c r="AC64" s="63">
        <v>0</v>
      </c>
      <c r="AD64" s="63">
        <v>0</v>
      </c>
      <c r="AE64" s="63">
        <v>4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</row>
    <row r="65" spans="1:38" x14ac:dyDescent="0.3">
      <c r="A65" s="62" t="s">
        <v>262</v>
      </c>
      <c r="B65" s="63" t="s">
        <v>228</v>
      </c>
      <c r="C65" s="63" t="s">
        <v>25</v>
      </c>
      <c r="D65" s="63" t="s">
        <v>210</v>
      </c>
      <c r="E65" s="63" t="s">
        <v>211</v>
      </c>
      <c r="F65" s="63">
        <v>2</v>
      </c>
      <c r="G65" s="63">
        <v>2</v>
      </c>
      <c r="H65" s="63">
        <v>1</v>
      </c>
      <c r="I65" s="63">
        <v>0</v>
      </c>
      <c r="J65" s="63">
        <v>3</v>
      </c>
      <c r="K65" s="63">
        <v>0</v>
      </c>
      <c r="L65" s="63">
        <v>0</v>
      </c>
      <c r="M65" s="63">
        <v>9</v>
      </c>
      <c r="N65" s="63">
        <v>0</v>
      </c>
      <c r="O65" s="63">
        <v>2</v>
      </c>
      <c r="P65" s="63">
        <v>0</v>
      </c>
      <c r="Q65" s="63">
        <v>0</v>
      </c>
      <c r="R65" s="63">
        <v>4</v>
      </c>
      <c r="S65" s="63">
        <v>4</v>
      </c>
      <c r="T65" s="63">
        <v>0</v>
      </c>
      <c r="U65" s="63">
        <v>0</v>
      </c>
      <c r="V65" s="63">
        <v>7</v>
      </c>
      <c r="W65" s="63">
        <v>0</v>
      </c>
      <c r="X65" s="63">
        <v>3</v>
      </c>
      <c r="Y65" s="63">
        <v>0</v>
      </c>
      <c r="Z65" s="63">
        <v>0</v>
      </c>
      <c r="AA65" s="63">
        <v>0</v>
      </c>
      <c r="AB65" s="63">
        <v>1</v>
      </c>
      <c r="AC65" s="63">
        <v>0</v>
      </c>
      <c r="AD65" s="63">
        <v>1</v>
      </c>
      <c r="AE65" s="63">
        <v>2</v>
      </c>
      <c r="AF65" s="63">
        <v>0</v>
      </c>
      <c r="AG65" s="63">
        <v>3</v>
      </c>
      <c r="AH65" s="63">
        <v>3</v>
      </c>
      <c r="AI65" s="63">
        <v>3</v>
      </c>
      <c r="AJ65" s="63">
        <v>4</v>
      </c>
      <c r="AK65" s="63">
        <v>0</v>
      </c>
      <c r="AL65" s="63">
        <v>0</v>
      </c>
    </row>
    <row r="66" spans="1:38" x14ac:dyDescent="0.3">
      <c r="A66" s="62" t="s">
        <v>263</v>
      </c>
      <c r="B66" s="63" t="s">
        <v>24</v>
      </c>
      <c r="C66" s="63" t="s">
        <v>25</v>
      </c>
      <c r="D66" s="63" t="s">
        <v>210</v>
      </c>
      <c r="E66" s="63" t="s">
        <v>211</v>
      </c>
      <c r="F66" s="63">
        <v>5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</row>
    <row r="67" spans="1:38" x14ac:dyDescent="0.3">
      <c r="A67" s="62" t="s">
        <v>264</v>
      </c>
      <c r="B67" s="63" t="s">
        <v>24</v>
      </c>
      <c r="C67" s="63" t="s">
        <v>25</v>
      </c>
      <c r="D67" s="63" t="s">
        <v>210</v>
      </c>
      <c r="E67" s="63" t="s">
        <v>211</v>
      </c>
      <c r="F67" s="63">
        <v>0</v>
      </c>
      <c r="G67" s="63">
        <v>1</v>
      </c>
      <c r="H67" s="63">
        <v>6</v>
      </c>
      <c r="I67" s="63">
        <v>0</v>
      </c>
      <c r="J67" s="63">
        <v>0</v>
      </c>
      <c r="K67" s="63">
        <v>5</v>
      </c>
      <c r="L67" s="63">
        <v>9</v>
      </c>
      <c r="M67" s="63">
        <v>2</v>
      </c>
      <c r="N67" s="63">
        <v>6</v>
      </c>
      <c r="O67" s="63">
        <v>2</v>
      </c>
      <c r="P67" s="63">
        <v>0</v>
      </c>
      <c r="Q67" s="63">
        <v>7</v>
      </c>
      <c r="R67" s="63">
        <v>9</v>
      </c>
      <c r="S67" s="63">
        <v>8</v>
      </c>
      <c r="T67" s="63">
        <v>8</v>
      </c>
      <c r="U67" s="63">
        <v>6</v>
      </c>
      <c r="V67" s="63">
        <v>9</v>
      </c>
      <c r="W67" s="63">
        <v>0</v>
      </c>
      <c r="X67" s="63">
        <v>8</v>
      </c>
      <c r="Y67" s="63">
        <v>3</v>
      </c>
      <c r="Z67" s="63">
        <v>7</v>
      </c>
      <c r="AA67" s="63">
        <v>0</v>
      </c>
      <c r="AB67" s="63">
        <v>9</v>
      </c>
      <c r="AC67" s="63">
        <v>9</v>
      </c>
      <c r="AD67" s="63">
        <v>6</v>
      </c>
      <c r="AE67" s="63">
        <v>7</v>
      </c>
      <c r="AF67" s="63">
        <v>0</v>
      </c>
      <c r="AG67" s="63">
        <v>0</v>
      </c>
      <c r="AH67" s="63">
        <v>0</v>
      </c>
      <c r="AI67" s="63">
        <v>7</v>
      </c>
      <c r="AJ67" s="63">
        <v>9</v>
      </c>
      <c r="AK67" s="63">
        <v>8</v>
      </c>
      <c r="AL67" s="63">
        <v>2</v>
      </c>
    </row>
    <row r="68" spans="1:38" x14ac:dyDescent="0.3">
      <c r="A68" s="62" t="s">
        <v>265</v>
      </c>
      <c r="B68" s="63" t="s">
        <v>24</v>
      </c>
      <c r="C68" s="63" t="s">
        <v>25</v>
      </c>
      <c r="D68" s="63" t="s">
        <v>210</v>
      </c>
      <c r="E68" s="63" t="s">
        <v>211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4</v>
      </c>
      <c r="S68" s="63">
        <v>1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1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</row>
    <row r="69" spans="1:38" x14ac:dyDescent="0.3">
      <c r="A69" s="62" t="s">
        <v>266</v>
      </c>
      <c r="B69" s="63" t="s">
        <v>24</v>
      </c>
      <c r="C69" s="63" t="s">
        <v>25</v>
      </c>
      <c r="D69" s="63" t="s">
        <v>202</v>
      </c>
      <c r="E69" s="63" t="s">
        <v>169</v>
      </c>
      <c r="F69" s="63">
        <v>3</v>
      </c>
      <c r="G69" s="63">
        <v>0</v>
      </c>
      <c r="H69" s="63">
        <v>0</v>
      </c>
      <c r="I69" s="63">
        <v>6</v>
      </c>
      <c r="J69" s="63">
        <v>0</v>
      </c>
      <c r="K69" s="63">
        <v>2</v>
      </c>
      <c r="L69" s="63">
        <v>0</v>
      </c>
      <c r="M69" s="63">
        <v>3</v>
      </c>
      <c r="N69" s="63">
        <v>5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3</v>
      </c>
      <c r="U69" s="63">
        <v>1</v>
      </c>
      <c r="V69" s="63">
        <v>2</v>
      </c>
      <c r="W69" s="63">
        <v>2</v>
      </c>
      <c r="X69" s="63">
        <v>0</v>
      </c>
      <c r="Y69" s="63">
        <v>0</v>
      </c>
      <c r="Z69" s="63">
        <v>0</v>
      </c>
      <c r="AA69" s="63">
        <v>0</v>
      </c>
      <c r="AB69" s="63">
        <v>4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6</v>
      </c>
      <c r="AK69" s="63">
        <v>1</v>
      </c>
      <c r="AL69" s="63">
        <v>5</v>
      </c>
    </row>
    <row r="70" spans="1:38" x14ac:dyDescent="0.3">
      <c r="A70" s="62" t="s">
        <v>267</v>
      </c>
      <c r="B70" s="63" t="s">
        <v>24</v>
      </c>
      <c r="C70" s="63" t="s">
        <v>25</v>
      </c>
      <c r="D70" s="63" t="s">
        <v>210</v>
      </c>
      <c r="E70" s="63" t="s">
        <v>211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2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</row>
    <row r="71" spans="1:38" x14ac:dyDescent="0.3">
      <c r="A71" s="62" t="s">
        <v>268</v>
      </c>
      <c r="B71" s="63" t="s">
        <v>228</v>
      </c>
      <c r="C71" s="63" t="s">
        <v>201</v>
      </c>
      <c r="D71" s="63" t="s">
        <v>202</v>
      </c>
      <c r="E71" s="63" t="s">
        <v>191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3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1</v>
      </c>
      <c r="AI71" s="63">
        <v>0</v>
      </c>
      <c r="AJ71" s="63">
        <v>0</v>
      </c>
      <c r="AK71" s="63">
        <v>0</v>
      </c>
      <c r="AL71" s="63">
        <v>0</v>
      </c>
    </row>
    <row r="72" spans="1:38" x14ac:dyDescent="0.3">
      <c r="A72" s="62" t="s">
        <v>269</v>
      </c>
      <c r="B72" s="63" t="s">
        <v>228</v>
      </c>
      <c r="C72" s="63" t="s">
        <v>207</v>
      </c>
      <c r="D72" s="63" t="s">
        <v>202</v>
      </c>
      <c r="E72" s="63" t="s">
        <v>191</v>
      </c>
      <c r="F72" s="63">
        <v>0</v>
      </c>
      <c r="G72" s="63">
        <v>1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3</v>
      </c>
      <c r="S72" s="63">
        <v>5</v>
      </c>
      <c r="T72" s="63">
        <v>0</v>
      </c>
      <c r="U72" s="63">
        <v>0</v>
      </c>
      <c r="V72" s="63">
        <v>3</v>
      </c>
      <c r="W72" s="63">
        <v>0</v>
      </c>
      <c r="X72" s="63">
        <v>0</v>
      </c>
      <c r="Y72" s="63">
        <v>0</v>
      </c>
      <c r="Z72" s="63">
        <v>9</v>
      </c>
      <c r="AA72" s="63">
        <v>0</v>
      </c>
      <c r="AB72" s="63">
        <v>0</v>
      </c>
      <c r="AC72" s="63">
        <v>0</v>
      </c>
      <c r="AD72" s="63">
        <v>3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2</v>
      </c>
      <c r="AL72" s="63">
        <v>0</v>
      </c>
    </row>
    <row r="73" spans="1:38" x14ac:dyDescent="0.3">
      <c r="A73" s="62" t="s">
        <v>270</v>
      </c>
      <c r="B73" s="63" t="s">
        <v>24</v>
      </c>
      <c r="C73" s="63" t="s">
        <v>25</v>
      </c>
      <c r="D73" s="63" t="s">
        <v>202</v>
      </c>
      <c r="E73" s="63" t="s">
        <v>191</v>
      </c>
      <c r="F73" s="63">
        <v>0</v>
      </c>
      <c r="G73" s="63">
        <v>9</v>
      </c>
      <c r="H73" s="63">
        <v>7</v>
      </c>
      <c r="I73" s="63">
        <v>0</v>
      </c>
      <c r="J73" s="63">
        <v>2</v>
      </c>
      <c r="K73" s="63">
        <v>0</v>
      </c>
      <c r="L73" s="63">
        <v>6</v>
      </c>
      <c r="M73" s="63">
        <v>0</v>
      </c>
      <c r="N73" s="63">
        <v>0</v>
      </c>
      <c r="O73" s="63">
        <v>8</v>
      </c>
      <c r="P73" s="63">
        <v>0</v>
      </c>
      <c r="Q73" s="63">
        <v>0</v>
      </c>
      <c r="R73" s="63">
        <v>0</v>
      </c>
      <c r="S73" s="63">
        <v>0</v>
      </c>
      <c r="T73" s="63">
        <v>3</v>
      </c>
      <c r="U73" s="63">
        <v>6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1</v>
      </c>
      <c r="AC73" s="63">
        <v>0</v>
      </c>
      <c r="AD73" s="63">
        <v>0</v>
      </c>
      <c r="AE73" s="63">
        <v>7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</row>
    <row r="74" spans="1:38" x14ac:dyDescent="0.3">
      <c r="A74" s="62" t="s">
        <v>271</v>
      </c>
      <c r="B74" s="63" t="s">
        <v>228</v>
      </c>
      <c r="C74" s="63" t="s">
        <v>25</v>
      </c>
      <c r="D74" s="63" t="s">
        <v>202</v>
      </c>
      <c r="E74" s="63" t="s">
        <v>191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3</v>
      </c>
      <c r="L74" s="63">
        <v>0</v>
      </c>
      <c r="M74" s="63">
        <v>0</v>
      </c>
      <c r="N74" s="63">
        <v>0</v>
      </c>
      <c r="O74" s="63">
        <v>0</v>
      </c>
      <c r="P74" s="63">
        <v>9</v>
      </c>
      <c r="Q74" s="63">
        <v>0</v>
      </c>
      <c r="R74" s="63">
        <v>2</v>
      </c>
      <c r="S74" s="63">
        <v>0</v>
      </c>
      <c r="T74" s="63">
        <v>0</v>
      </c>
      <c r="U74" s="63">
        <v>0</v>
      </c>
      <c r="V74" s="63">
        <v>4</v>
      </c>
      <c r="W74" s="63">
        <v>8</v>
      </c>
      <c r="X74" s="63">
        <v>0</v>
      </c>
      <c r="Y74" s="63">
        <v>0</v>
      </c>
      <c r="Z74" s="63">
        <v>3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5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</row>
    <row r="75" spans="1:38" x14ac:dyDescent="0.3">
      <c r="A75" s="62" t="s">
        <v>272</v>
      </c>
      <c r="B75" s="63" t="s">
        <v>24</v>
      </c>
      <c r="C75" s="63" t="s">
        <v>25</v>
      </c>
      <c r="D75" s="63" t="s">
        <v>202</v>
      </c>
      <c r="E75" s="63" t="s">
        <v>191</v>
      </c>
      <c r="F75" s="63">
        <v>4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5</v>
      </c>
      <c r="AD75" s="63">
        <v>1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</row>
    <row r="76" spans="1:38" x14ac:dyDescent="0.3">
      <c r="A76" s="62" t="s">
        <v>273</v>
      </c>
      <c r="B76" s="63" t="s">
        <v>228</v>
      </c>
      <c r="C76" s="63" t="s">
        <v>201</v>
      </c>
      <c r="D76" s="63" t="s">
        <v>202</v>
      </c>
      <c r="E76" s="63" t="s">
        <v>191</v>
      </c>
      <c r="F76" s="63">
        <v>0</v>
      </c>
      <c r="G76" s="63">
        <v>1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7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1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4</v>
      </c>
      <c r="AK76" s="63">
        <v>0</v>
      </c>
      <c r="AL76" s="63">
        <v>0</v>
      </c>
    </row>
    <row r="77" spans="1:38" x14ac:dyDescent="0.3">
      <c r="A77" s="62" t="s">
        <v>274</v>
      </c>
      <c r="B77" s="63" t="s">
        <v>228</v>
      </c>
      <c r="C77" s="63" t="s">
        <v>201</v>
      </c>
      <c r="D77" s="63" t="s">
        <v>202</v>
      </c>
      <c r="E77" s="63" t="s">
        <v>191</v>
      </c>
      <c r="F77" s="63">
        <v>1</v>
      </c>
      <c r="G77" s="63">
        <v>0</v>
      </c>
      <c r="H77" s="63">
        <v>2</v>
      </c>
      <c r="I77" s="63">
        <v>0</v>
      </c>
      <c r="J77" s="63">
        <v>0</v>
      </c>
      <c r="K77" s="63">
        <v>6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2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5</v>
      </c>
      <c r="AE77" s="63">
        <v>3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4</v>
      </c>
      <c r="AL77" s="63">
        <v>0</v>
      </c>
    </row>
    <row r="78" spans="1:38" x14ac:dyDescent="0.3">
      <c r="A78" s="62" t="s">
        <v>275</v>
      </c>
      <c r="B78" s="63" t="s">
        <v>24</v>
      </c>
      <c r="C78" s="63" t="s">
        <v>25</v>
      </c>
      <c r="D78" s="63" t="s">
        <v>193</v>
      </c>
      <c r="E78" s="63" t="s">
        <v>191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1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1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1</v>
      </c>
      <c r="AK78" s="63">
        <v>0</v>
      </c>
      <c r="AL78" s="63">
        <v>0</v>
      </c>
    </row>
    <row r="79" spans="1:38" x14ac:dyDescent="0.3">
      <c r="A79" s="62" t="s">
        <v>276</v>
      </c>
      <c r="B79" s="63" t="s">
        <v>24</v>
      </c>
      <c r="C79" s="63" t="s">
        <v>25</v>
      </c>
      <c r="D79" s="63" t="s">
        <v>202</v>
      </c>
      <c r="E79" s="63" t="s">
        <v>191</v>
      </c>
      <c r="F79" s="63">
        <v>0</v>
      </c>
      <c r="G79" s="63">
        <v>0</v>
      </c>
      <c r="H79" s="63">
        <v>0</v>
      </c>
      <c r="I79" s="63">
        <v>4</v>
      </c>
      <c r="J79" s="63">
        <v>0</v>
      </c>
      <c r="K79" s="63">
        <v>0</v>
      </c>
      <c r="L79" s="63">
        <v>0</v>
      </c>
      <c r="M79" s="63">
        <v>2</v>
      </c>
      <c r="N79" s="63">
        <v>0</v>
      </c>
      <c r="O79" s="63">
        <v>1</v>
      </c>
      <c r="P79" s="63">
        <v>2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6</v>
      </c>
      <c r="X79" s="63">
        <v>8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1</v>
      </c>
      <c r="AH79" s="63">
        <v>0</v>
      </c>
      <c r="AI79" s="63">
        <v>0</v>
      </c>
      <c r="AJ79" s="63">
        <v>5</v>
      </c>
      <c r="AK79" s="63">
        <v>0</v>
      </c>
      <c r="AL79" s="63">
        <v>0</v>
      </c>
    </row>
    <row r="80" spans="1:38" x14ac:dyDescent="0.3">
      <c r="A80" s="62" t="s">
        <v>277</v>
      </c>
      <c r="B80" s="63" t="s">
        <v>24</v>
      </c>
      <c r="C80" s="63" t="s">
        <v>25</v>
      </c>
      <c r="D80" s="63" t="s">
        <v>210</v>
      </c>
      <c r="E80" s="63" t="s">
        <v>211</v>
      </c>
      <c r="F80" s="63">
        <v>0</v>
      </c>
      <c r="G80" s="63">
        <v>8</v>
      </c>
      <c r="H80" s="63">
        <v>7</v>
      </c>
      <c r="I80" s="63">
        <v>8</v>
      </c>
      <c r="J80" s="63">
        <v>4</v>
      </c>
      <c r="K80" s="63">
        <v>9</v>
      </c>
      <c r="L80" s="63">
        <v>1</v>
      </c>
      <c r="M80" s="63">
        <v>3</v>
      </c>
      <c r="N80" s="63">
        <v>9</v>
      </c>
      <c r="O80" s="63">
        <v>0</v>
      </c>
      <c r="P80" s="63">
        <v>0</v>
      </c>
      <c r="Q80" s="63">
        <v>0</v>
      </c>
      <c r="R80" s="63">
        <v>3</v>
      </c>
      <c r="S80" s="63">
        <v>6</v>
      </c>
      <c r="T80" s="63">
        <v>2</v>
      </c>
      <c r="U80" s="63">
        <v>4</v>
      </c>
      <c r="V80" s="63">
        <v>0</v>
      </c>
      <c r="W80" s="63">
        <v>8</v>
      </c>
      <c r="X80" s="63">
        <v>9</v>
      </c>
      <c r="Y80" s="63">
        <v>0</v>
      </c>
      <c r="Z80" s="63">
        <v>5</v>
      </c>
      <c r="AA80" s="63">
        <v>0</v>
      </c>
      <c r="AB80" s="63">
        <v>8</v>
      </c>
      <c r="AC80" s="63">
        <v>9</v>
      </c>
      <c r="AD80" s="63">
        <v>0</v>
      </c>
      <c r="AE80" s="63">
        <v>5</v>
      </c>
      <c r="AF80" s="63">
        <v>0</v>
      </c>
      <c r="AG80" s="63">
        <v>0</v>
      </c>
      <c r="AH80" s="63">
        <v>0</v>
      </c>
      <c r="AI80" s="63">
        <v>0</v>
      </c>
      <c r="AJ80" s="63">
        <v>6</v>
      </c>
      <c r="AK80" s="63" t="s">
        <v>237</v>
      </c>
      <c r="AL80" s="63">
        <v>0</v>
      </c>
    </row>
    <row r="81" spans="1:38" x14ac:dyDescent="0.3">
      <c r="A81" s="62" t="s">
        <v>278</v>
      </c>
      <c r="B81" s="63" t="s">
        <v>24</v>
      </c>
      <c r="C81" s="63" t="s">
        <v>25</v>
      </c>
      <c r="D81" s="63" t="s">
        <v>210</v>
      </c>
      <c r="E81" s="63" t="s">
        <v>211</v>
      </c>
      <c r="F81" s="63">
        <v>0</v>
      </c>
      <c r="G81" s="63">
        <v>6</v>
      </c>
      <c r="H81" s="63">
        <v>8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9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9</v>
      </c>
      <c r="AL81" s="63">
        <v>6</v>
      </c>
    </row>
    <row r="82" spans="1:38" x14ac:dyDescent="0.3">
      <c r="A82" s="62" t="s">
        <v>279</v>
      </c>
      <c r="B82" s="63" t="s">
        <v>24</v>
      </c>
      <c r="C82" s="63" t="s">
        <v>25</v>
      </c>
      <c r="D82" s="63" t="s">
        <v>210</v>
      </c>
      <c r="E82" s="63" t="s">
        <v>191</v>
      </c>
      <c r="F82" s="63">
        <v>0</v>
      </c>
      <c r="G82" s="63">
        <v>0</v>
      </c>
      <c r="H82" s="63">
        <v>7</v>
      </c>
      <c r="I82" s="63">
        <v>0</v>
      </c>
      <c r="J82" s="63">
        <v>8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3</v>
      </c>
      <c r="S82" s="63">
        <v>0</v>
      </c>
      <c r="T82" s="63">
        <v>4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9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7</v>
      </c>
      <c r="AH82" s="63">
        <v>1</v>
      </c>
      <c r="AI82" s="63">
        <v>5</v>
      </c>
      <c r="AJ82" s="63">
        <v>0</v>
      </c>
      <c r="AK82" s="63">
        <v>0</v>
      </c>
      <c r="AL82" s="63">
        <v>0</v>
      </c>
    </row>
    <row r="83" spans="1:38" x14ac:dyDescent="0.3">
      <c r="A83" s="62" t="s">
        <v>280</v>
      </c>
      <c r="B83" s="63" t="s">
        <v>24</v>
      </c>
      <c r="C83" s="63" t="s">
        <v>25</v>
      </c>
      <c r="D83" s="63" t="s">
        <v>210</v>
      </c>
      <c r="E83" s="63" t="s">
        <v>211</v>
      </c>
      <c r="F83" s="63">
        <v>0</v>
      </c>
      <c r="G83" s="63">
        <v>0</v>
      </c>
      <c r="H83" s="63">
        <v>6</v>
      </c>
      <c r="I83" s="63">
        <v>0</v>
      </c>
      <c r="J83" s="63">
        <v>2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6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</row>
    <row r="84" spans="1:38" x14ac:dyDescent="0.3">
      <c r="A84" s="62" t="s">
        <v>281</v>
      </c>
      <c r="B84" s="63" t="s">
        <v>24</v>
      </c>
      <c r="C84" s="63" t="s">
        <v>201</v>
      </c>
      <c r="D84" s="63" t="s">
        <v>210</v>
      </c>
      <c r="E84" s="63" t="s">
        <v>191</v>
      </c>
      <c r="F84" s="63">
        <v>9</v>
      </c>
      <c r="G84" s="63">
        <v>0</v>
      </c>
      <c r="H84" s="63">
        <v>0</v>
      </c>
      <c r="I84" s="63">
        <v>0</v>
      </c>
      <c r="J84" s="63">
        <v>3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6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7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</row>
    <row r="85" spans="1:38" x14ac:dyDescent="0.3">
      <c r="A85" s="62" t="s">
        <v>282</v>
      </c>
      <c r="B85" s="63" t="s">
        <v>228</v>
      </c>
      <c r="C85" s="63" t="s">
        <v>25</v>
      </c>
      <c r="D85" s="63" t="s">
        <v>210</v>
      </c>
      <c r="E85" s="63" t="s">
        <v>169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</row>
    <row r="86" spans="1:38" x14ac:dyDescent="0.3">
      <c r="A86" s="62" t="s">
        <v>283</v>
      </c>
      <c r="B86" s="63" t="s">
        <v>24</v>
      </c>
      <c r="C86" s="63" t="s">
        <v>25</v>
      </c>
      <c r="D86" s="63" t="s">
        <v>210</v>
      </c>
      <c r="E86" s="63" t="s">
        <v>211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2</v>
      </c>
      <c r="O86" s="63">
        <v>0</v>
      </c>
      <c r="P86" s="63">
        <v>0</v>
      </c>
      <c r="Q86" s="63">
        <v>0</v>
      </c>
      <c r="R86" s="63">
        <v>0</v>
      </c>
      <c r="S86" s="63">
        <v>6</v>
      </c>
      <c r="T86" s="63">
        <v>0</v>
      </c>
      <c r="U86" s="63">
        <v>0</v>
      </c>
      <c r="V86" s="63">
        <v>0</v>
      </c>
      <c r="W86" s="63">
        <v>9</v>
      </c>
      <c r="X86" s="63">
        <v>7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</row>
    <row r="87" spans="1:38" x14ac:dyDescent="0.3">
      <c r="A87" s="62" t="s">
        <v>284</v>
      </c>
      <c r="B87" s="63" t="s">
        <v>24</v>
      </c>
      <c r="C87" s="63" t="s">
        <v>25</v>
      </c>
      <c r="D87" s="63" t="s">
        <v>210</v>
      </c>
      <c r="E87" s="63" t="s">
        <v>191</v>
      </c>
      <c r="F87" s="63">
        <v>0</v>
      </c>
      <c r="G87" s="63">
        <v>9</v>
      </c>
      <c r="H87" s="63">
        <v>9</v>
      </c>
      <c r="I87" s="63">
        <v>0</v>
      </c>
      <c r="J87" s="63">
        <v>0</v>
      </c>
      <c r="K87" s="63">
        <v>1</v>
      </c>
      <c r="L87" s="63">
        <v>0</v>
      </c>
      <c r="M87" s="63">
        <v>0</v>
      </c>
      <c r="N87" s="63">
        <v>7</v>
      </c>
      <c r="O87" s="63">
        <v>2</v>
      </c>
      <c r="P87" s="63">
        <v>3</v>
      </c>
      <c r="Q87" s="63">
        <v>7</v>
      </c>
      <c r="R87" s="63">
        <v>7</v>
      </c>
      <c r="S87" s="63">
        <v>9</v>
      </c>
      <c r="T87" s="63">
        <v>3</v>
      </c>
      <c r="U87" s="63">
        <v>9</v>
      </c>
      <c r="V87" s="63">
        <v>6</v>
      </c>
      <c r="W87" s="63">
        <v>4</v>
      </c>
      <c r="X87" s="63">
        <v>9</v>
      </c>
      <c r="Y87" s="63">
        <v>0</v>
      </c>
      <c r="Z87" s="63">
        <v>7</v>
      </c>
      <c r="AA87" s="63">
        <v>0</v>
      </c>
      <c r="AB87" s="63">
        <v>3</v>
      </c>
      <c r="AC87" s="63">
        <v>7</v>
      </c>
      <c r="AD87" s="63">
        <v>8</v>
      </c>
      <c r="AE87" s="63">
        <v>7</v>
      </c>
      <c r="AF87" s="63">
        <v>9</v>
      </c>
      <c r="AG87" s="63">
        <v>0</v>
      </c>
      <c r="AH87" s="63">
        <v>0</v>
      </c>
      <c r="AI87" s="63">
        <v>8</v>
      </c>
      <c r="AJ87" s="63">
        <v>9</v>
      </c>
      <c r="AK87" s="63">
        <v>1</v>
      </c>
      <c r="AL87" s="63">
        <v>5</v>
      </c>
    </row>
    <row r="88" spans="1:38" x14ac:dyDescent="0.3">
      <c r="A88" s="62" t="s">
        <v>285</v>
      </c>
      <c r="B88" s="63" t="s">
        <v>24</v>
      </c>
      <c r="C88" s="63" t="s">
        <v>201</v>
      </c>
      <c r="D88" s="63" t="s">
        <v>210</v>
      </c>
      <c r="E88" s="63" t="s">
        <v>211</v>
      </c>
      <c r="F88" s="63">
        <v>2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6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</row>
    <row r="89" spans="1:38" x14ac:dyDescent="0.3">
      <c r="A89" s="62" t="s">
        <v>286</v>
      </c>
      <c r="B89" s="63" t="s">
        <v>24</v>
      </c>
      <c r="C89" s="63" t="s">
        <v>25</v>
      </c>
      <c r="D89" s="63" t="s">
        <v>210</v>
      </c>
      <c r="E89" s="63" t="s">
        <v>169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2</v>
      </c>
      <c r="AI89" s="63">
        <v>0</v>
      </c>
      <c r="AJ89" s="63">
        <v>0</v>
      </c>
      <c r="AK89" s="63">
        <v>0</v>
      </c>
      <c r="AL89" s="63">
        <v>0</v>
      </c>
    </row>
    <row r="90" spans="1:38" x14ac:dyDescent="0.3">
      <c r="A90" s="62" t="s">
        <v>287</v>
      </c>
      <c r="B90" s="63" t="s">
        <v>24</v>
      </c>
      <c r="C90" s="63" t="s">
        <v>25</v>
      </c>
      <c r="D90" s="63" t="s">
        <v>210</v>
      </c>
      <c r="E90" s="63" t="s">
        <v>169</v>
      </c>
      <c r="F90" s="63">
        <v>7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5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</row>
    <row r="91" spans="1:38" x14ac:dyDescent="0.3">
      <c r="A91" s="62" t="s">
        <v>288</v>
      </c>
      <c r="B91" s="63" t="s">
        <v>24</v>
      </c>
      <c r="C91" s="63" t="s">
        <v>25</v>
      </c>
      <c r="D91" s="63" t="s">
        <v>210</v>
      </c>
      <c r="E91" s="63" t="s">
        <v>169</v>
      </c>
      <c r="F91" s="63">
        <v>9</v>
      </c>
      <c r="G91" s="63">
        <v>1</v>
      </c>
      <c r="H91" s="63">
        <v>0</v>
      </c>
      <c r="I91" s="63">
        <v>0</v>
      </c>
      <c r="J91" s="63">
        <v>5</v>
      </c>
      <c r="K91" s="63">
        <v>0</v>
      </c>
      <c r="L91" s="63">
        <v>0</v>
      </c>
      <c r="M91" s="63">
        <v>8</v>
      </c>
      <c r="N91" s="63">
        <v>0</v>
      </c>
      <c r="O91" s="63">
        <v>0</v>
      </c>
      <c r="P91" s="63">
        <v>0</v>
      </c>
      <c r="Q91" s="63">
        <v>4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</row>
    <row r="92" spans="1:38" x14ac:dyDescent="0.3">
      <c r="A92" s="62" t="s">
        <v>289</v>
      </c>
      <c r="B92" s="63" t="s">
        <v>24</v>
      </c>
      <c r="C92" s="63" t="s">
        <v>25</v>
      </c>
      <c r="D92" s="63" t="s">
        <v>210</v>
      </c>
      <c r="E92" s="63" t="s">
        <v>169</v>
      </c>
      <c r="F92" s="63">
        <v>0</v>
      </c>
      <c r="G92" s="63">
        <v>0</v>
      </c>
      <c r="H92" s="63">
        <v>0</v>
      </c>
      <c r="I92" s="63">
        <v>6</v>
      </c>
      <c r="J92" s="63">
        <v>0</v>
      </c>
      <c r="K92" s="63">
        <v>2</v>
      </c>
      <c r="L92" s="63">
        <v>1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6</v>
      </c>
      <c r="S92" s="63">
        <v>0</v>
      </c>
      <c r="T92" s="63">
        <v>5</v>
      </c>
      <c r="U92" s="63">
        <v>0</v>
      </c>
      <c r="V92" s="63">
        <v>6</v>
      </c>
      <c r="W92" s="63">
        <v>0</v>
      </c>
      <c r="X92" s="63">
        <v>0</v>
      </c>
      <c r="Y92" s="63">
        <v>2</v>
      </c>
      <c r="Z92" s="63">
        <v>0</v>
      </c>
      <c r="AA92" s="63">
        <v>2</v>
      </c>
      <c r="AB92" s="63">
        <v>0</v>
      </c>
      <c r="AC92" s="63">
        <v>0</v>
      </c>
      <c r="AD92" s="63">
        <v>0</v>
      </c>
      <c r="AE92" s="63">
        <v>8</v>
      </c>
      <c r="AF92" s="63">
        <v>9</v>
      </c>
      <c r="AG92" s="63">
        <v>8</v>
      </c>
      <c r="AH92" s="63">
        <v>0</v>
      </c>
      <c r="AI92" s="63">
        <v>6</v>
      </c>
      <c r="AJ92" s="63">
        <v>0</v>
      </c>
      <c r="AK92" s="63">
        <v>0</v>
      </c>
      <c r="AL92" s="63">
        <v>1</v>
      </c>
    </row>
    <row r="93" spans="1:38" x14ac:dyDescent="0.3">
      <c r="A93" s="62" t="s">
        <v>290</v>
      </c>
      <c r="B93" s="63" t="s">
        <v>24</v>
      </c>
      <c r="C93" s="63" t="s">
        <v>25</v>
      </c>
      <c r="D93" s="63" t="s">
        <v>210</v>
      </c>
      <c r="E93" s="63" t="s">
        <v>211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5</v>
      </c>
      <c r="AI93" s="63">
        <v>0</v>
      </c>
      <c r="AJ93" s="63">
        <v>0</v>
      </c>
      <c r="AK93" s="63">
        <v>0</v>
      </c>
      <c r="AL93" s="63">
        <v>0</v>
      </c>
    </row>
    <row r="94" spans="1:38" x14ac:dyDescent="0.3">
      <c r="A94" s="62" t="s">
        <v>291</v>
      </c>
      <c r="B94" s="63" t="s">
        <v>24</v>
      </c>
      <c r="C94" s="63" t="s">
        <v>25</v>
      </c>
      <c r="D94" s="63" t="s">
        <v>202</v>
      </c>
      <c r="E94" s="63" t="s">
        <v>191</v>
      </c>
      <c r="F94" s="63">
        <v>0</v>
      </c>
      <c r="G94" s="63">
        <v>2</v>
      </c>
      <c r="H94" s="63">
        <v>0</v>
      </c>
      <c r="I94" s="63">
        <v>0</v>
      </c>
      <c r="J94" s="63">
        <v>3</v>
      </c>
      <c r="K94" s="63">
        <v>0</v>
      </c>
      <c r="L94" s="63">
        <v>0</v>
      </c>
      <c r="M94" s="63">
        <v>8</v>
      </c>
      <c r="N94" s="63">
        <v>7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9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</row>
    <row r="95" spans="1:38" x14ac:dyDescent="0.3">
      <c r="A95" s="62" t="s">
        <v>292</v>
      </c>
      <c r="B95" s="63" t="s">
        <v>24</v>
      </c>
      <c r="C95" s="63" t="s">
        <v>25</v>
      </c>
      <c r="D95" s="63" t="s">
        <v>202</v>
      </c>
      <c r="E95" s="63" t="s">
        <v>191</v>
      </c>
      <c r="F95" s="63">
        <v>3</v>
      </c>
      <c r="G95" s="63">
        <v>1</v>
      </c>
      <c r="H95" s="63">
        <v>4</v>
      </c>
      <c r="I95" s="63">
        <v>0</v>
      </c>
      <c r="J95" s="63">
        <v>0</v>
      </c>
      <c r="K95" s="63">
        <v>7</v>
      </c>
      <c r="L95" s="63">
        <v>0</v>
      </c>
      <c r="M95" s="63">
        <v>8</v>
      </c>
      <c r="N95" s="63">
        <v>0</v>
      </c>
      <c r="O95" s="63">
        <v>0</v>
      </c>
      <c r="P95" s="63">
        <v>0</v>
      </c>
      <c r="Q95" s="63">
        <v>0</v>
      </c>
      <c r="R95" s="63">
        <v>3</v>
      </c>
      <c r="S95" s="63">
        <v>5</v>
      </c>
      <c r="T95" s="63">
        <v>3</v>
      </c>
      <c r="U95" s="63">
        <v>2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9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7</v>
      </c>
      <c r="AK95" s="63">
        <v>0</v>
      </c>
      <c r="AL95" s="63">
        <v>0</v>
      </c>
    </row>
    <row r="96" spans="1:38" x14ac:dyDescent="0.3">
      <c r="A96" s="62" t="s">
        <v>293</v>
      </c>
      <c r="B96" s="63" t="s">
        <v>24</v>
      </c>
      <c r="C96" s="63" t="s">
        <v>25</v>
      </c>
      <c r="D96" s="63" t="s">
        <v>210</v>
      </c>
      <c r="E96" s="63" t="s">
        <v>191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6</v>
      </c>
      <c r="Z96" s="63">
        <v>4</v>
      </c>
      <c r="AA96" s="63">
        <v>5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1</v>
      </c>
      <c r="AJ96" s="63">
        <v>0</v>
      </c>
      <c r="AK96" s="63">
        <v>0</v>
      </c>
      <c r="AL96" s="63">
        <v>0</v>
      </c>
    </row>
    <row r="97" spans="1:38" x14ac:dyDescent="0.3">
      <c r="A97" s="62" t="s">
        <v>294</v>
      </c>
      <c r="B97" s="63" t="s">
        <v>24</v>
      </c>
      <c r="C97" s="63" t="s">
        <v>25</v>
      </c>
      <c r="D97" s="63" t="s">
        <v>202</v>
      </c>
      <c r="E97" s="63" t="s">
        <v>169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5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4</v>
      </c>
      <c r="Z97" s="63">
        <v>0</v>
      </c>
      <c r="AA97" s="63">
        <v>0</v>
      </c>
      <c r="AB97" s="63">
        <v>8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</row>
    <row r="98" spans="1:38" x14ac:dyDescent="0.3">
      <c r="A98" s="62" t="s">
        <v>295</v>
      </c>
      <c r="B98" s="63" t="s">
        <v>24</v>
      </c>
      <c r="C98" s="63" t="s">
        <v>25</v>
      </c>
      <c r="D98" s="63" t="s">
        <v>202</v>
      </c>
      <c r="E98" s="63" t="s">
        <v>169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2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1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</row>
    <row r="99" spans="1:38" x14ac:dyDescent="0.3">
      <c r="A99" s="62" t="s">
        <v>296</v>
      </c>
      <c r="B99" s="63" t="s">
        <v>24</v>
      </c>
      <c r="C99" s="63" t="s">
        <v>25</v>
      </c>
      <c r="D99" s="63" t="s">
        <v>202</v>
      </c>
      <c r="E99" s="63" t="s">
        <v>169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1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</row>
    <row r="100" spans="1:38" x14ac:dyDescent="0.3">
      <c r="A100" s="62" t="s">
        <v>526</v>
      </c>
      <c r="B100" s="63" t="s">
        <v>24</v>
      </c>
      <c r="C100" s="63" t="s">
        <v>25</v>
      </c>
      <c r="D100" s="63" t="s">
        <v>202</v>
      </c>
      <c r="E100" s="63" t="s">
        <v>169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6</v>
      </c>
      <c r="N100" s="63">
        <v>6</v>
      </c>
      <c r="O100" s="63">
        <v>0</v>
      </c>
      <c r="P100" s="63">
        <v>0</v>
      </c>
      <c r="Q100" s="63">
        <v>0</v>
      </c>
      <c r="R100" s="63">
        <v>0</v>
      </c>
      <c r="S100" s="63" t="s">
        <v>297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1</v>
      </c>
      <c r="AA100" s="63">
        <v>0</v>
      </c>
      <c r="AB100" s="63">
        <v>3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</row>
    <row r="101" spans="1:38" x14ac:dyDescent="0.3">
      <c r="A101" s="62" t="s">
        <v>298</v>
      </c>
      <c r="B101" s="63" t="s">
        <v>24</v>
      </c>
      <c r="C101" s="63" t="s">
        <v>25</v>
      </c>
      <c r="D101" s="63" t="s">
        <v>210</v>
      </c>
      <c r="E101" s="63" t="s">
        <v>211</v>
      </c>
      <c r="F101" s="63">
        <v>9</v>
      </c>
      <c r="G101" s="63">
        <v>0</v>
      </c>
      <c r="H101" s="63">
        <v>7</v>
      </c>
      <c r="I101" s="63">
        <v>8</v>
      </c>
      <c r="J101" s="63">
        <v>9</v>
      </c>
      <c r="K101" s="63">
        <v>5</v>
      </c>
      <c r="L101" s="63">
        <v>9</v>
      </c>
      <c r="M101" s="63">
        <v>9</v>
      </c>
      <c r="N101" s="63">
        <v>9</v>
      </c>
      <c r="O101" s="63">
        <v>2</v>
      </c>
      <c r="P101" s="63">
        <v>7</v>
      </c>
      <c r="Q101" s="63">
        <v>9</v>
      </c>
      <c r="R101" s="63">
        <v>9</v>
      </c>
      <c r="S101" s="63">
        <v>5</v>
      </c>
      <c r="T101" s="63">
        <v>0</v>
      </c>
      <c r="U101" s="63">
        <v>5</v>
      </c>
      <c r="V101" s="63">
        <v>9</v>
      </c>
      <c r="W101" s="63">
        <v>9</v>
      </c>
      <c r="X101" s="63">
        <v>0</v>
      </c>
      <c r="Y101" s="63">
        <v>0</v>
      </c>
      <c r="Z101" s="63">
        <v>9</v>
      </c>
      <c r="AA101" s="63">
        <v>9</v>
      </c>
      <c r="AB101" s="63">
        <v>9</v>
      </c>
      <c r="AC101" s="63">
        <v>6</v>
      </c>
      <c r="AD101" s="63">
        <v>0</v>
      </c>
      <c r="AE101" s="63">
        <v>9</v>
      </c>
      <c r="AF101" s="63">
        <v>9</v>
      </c>
      <c r="AG101" s="63">
        <v>9</v>
      </c>
      <c r="AH101" s="63">
        <v>9</v>
      </c>
      <c r="AI101" s="63">
        <v>5</v>
      </c>
      <c r="AJ101" s="63">
        <v>4</v>
      </c>
      <c r="AK101" s="63">
        <v>0</v>
      </c>
      <c r="AL101" s="63">
        <v>9</v>
      </c>
    </row>
    <row r="102" spans="1:38" x14ac:dyDescent="0.3">
      <c r="A102" s="62" t="s">
        <v>299</v>
      </c>
      <c r="B102" s="63" t="s">
        <v>24</v>
      </c>
      <c r="C102" s="63" t="s">
        <v>25</v>
      </c>
      <c r="D102" s="63" t="s">
        <v>210</v>
      </c>
      <c r="E102" s="63" t="s">
        <v>191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4</v>
      </c>
      <c r="AK102" s="63">
        <v>0</v>
      </c>
      <c r="AL102" s="63">
        <v>0</v>
      </c>
    </row>
    <row r="103" spans="1:38" x14ac:dyDescent="0.3">
      <c r="A103" s="62" t="s">
        <v>300</v>
      </c>
      <c r="B103" s="63" t="s">
        <v>24</v>
      </c>
      <c r="C103" s="63" t="s">
        <v>25</v>
      </c>
      <c r="D103" s="63" t="s">
        <v>202</v>
      </c>
      <c r="E103" s="63" t="s">
        <v>191</v>
      </c>
      <c r="F103" s="63">
        <v>0</v>
      </c>
      <c r="G103" s="63">
        <v>1</v>
      </c>
      <c r="H103" s="63">
        <v>0</v>
      </c>
      <c r="I103" s="63">
        <v>0</v>
      </c>
      <c r="J103" s="63">
        <v>0</v>
      </c>
      <c r="K103" s="63">
        <v>2</v>
      </c>
      <c r="L103" s="63">
        <v>0</v>
      </c>
      <c r="M103" s="63">
        <v>0</v>
      </c>
      <c r="N103" s="63">
        <v>0</v>
      </c>
      <c r="O103" s="63">
        <v>4</v>
      </c>
      <c r="P103" s="63">
        <v>0</v>
      </c>
      <c r="Q103" s="63">
        <v>0</v>
      </c>
      <c r="R103" s="63">
        <v>0</v>
      </c>
      <c r="S103" s="63">
        <v>0</v>
      </c>
      <c r="T103" s="63">
        <v>3</v>
      </c>
      <c r="U103" s="63">
        <v>2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9</v>
      </c>
      <c r="AC103" s="63">
        <v>9</v>
      </c>
      <c r="AD103" s="63">
        <v>7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9</v>
      </c>
      <c r="AL103" s="63">
        <v>0</v>
      </c>
    </row>
    <row r="104" spans="1:38" x14ac:dyDescent="0.3">
      <c r="A104" s="62" t="s">
        <v>301</v>
      </c>
      <c r="B104" s="63" t="s">
        <v>24</v>
      </c>
      <c r="C104" s="63" t="s">
        <v>25</v>
      </c>
      <c r="D104" s="63" t="s">
        <v>210</v>
      </c>
      <c r="E104" s="63" t="s">
        <v>211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9</v>
      </c>
      <c r="L104" s="63">
        <v>0</v>
      </c>
      <c r="M104" s="63">
        <v>0</v>
      </c>
      <c r="N104" s="63">
        <v>6</v>
      </c>
      <c r="O104" s="63">
        <v>0</v>
      </c>
      <c r="P104" s="63">
        <v>0</v>
      </c>
      <c r="Q104" s="63">
        <v>0</v>
      </c>
      <c r="R104" s="63">
        <v>2</v>
      </c>
      <c r="S104" s="63">
        <v>3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8</v>
      </c>
      <c r="AA104" s="63">
        <v>0</v>
      </c>
      <c r="AB104" s="63">
        <v>0</v>
      </c>
      <c r="AC104" s="63">
        <v>0</v>
      </c>
      <c r="AD104" s="63">
        <v>0</v>
      </c>
      <c r="AE104" s="63">
        <v>8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</row>
    <row r="105" spans="1:38" x14ac:dyDescent="0.3">
      <c r="A105" s="62" t="s">
        <v>302</v>
      </c>
      <c r="B105" s="63" t="s">
        <v>24</v>
      </c>
      <c r="C105" s="63" t="s">
        <v>25</v>
      </c>
      <c r="D105" s="63" t="s">
        <v>210</v>
      </c>
      <c r="E105" s="63" t="s">
        <v>211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1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5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</row>
    <row r="106" spans="1:38" x14ac:dyDescent="0.3">
      <c r="A106" s="62" t="s">
        <v>303</v>
      </c>
      <c r="B106" s="63" t="s">
        <v>24</v>
      </c>
      <c r="C106" s="63" t="s">
        <v>25</v>
      </c>
      <c r="D106" s="63" t="s">
        <v>210</v>
      </c>
      <c r="E106" s="63" t="s">
        <v>211</v>
      </c>
      <c r="F106" s="63">
        <v>0</v>
      </c>
      <c r="G106" s="63">
        <v>0</v>
      </c>
      <c r="H106" s="63">
        <v>0</v>
      </c>
      <c r="I106" s="63">
        <v>6</v>
      </c>
      <c r="J106" s="63">
        <v>0</v>
      </c>
      <c r="K106" s="63">
        <v>0</v>
      </c>
      <c r="L106" s="63">
        <v>0</v>
      </c>
      <c r="M106" s="63">
        <v>8</v>
      </c>
      <c r="N106" s="63">
        <v>4</v>
      </c>
      <c r="O106" s="63">
        <v>0</v>
      </c>
      <c r="P106" s="63">
        <v>0</v>
      </c>
      <c r="Q106" s="63">
        <v>0</v>
      </c>
      <c r="R106" s="63">
        <v>0</v>
      </c>
      <c r="S106" s="63">
        <v>8</v>
      </c>
      <c r="T106" s="63">
        <v>0</v>
      </c>
      <c r="U106" s="63">
        <v>0</v>
      </c>
      <c r="V106" s="63">
        <v>3</v>
      </c>
      <c r="W106" s="63">
        <v>5</v>
      </c>
      <c r="X106" s="63">
        <v>2</v>
      </c>
      <c r="Y106" s="63">
        <v>0</v>
      </c>
      <c r="Z106" s="63">
        <v>0</v>
      </c>
      <c r="AA106" s="63">
        <v>0</v>
      </c>
      <c r="AB106" s="63">
        <v>2</v>
      </c>
      <c r="AC106" s="63">
        <v>0</v>
      </c>
      <c r="AD106" s="63">
        <v>0</v>
      </c>
      <c r="AE106" s="63">
        <v>4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</row>
    <row r="107" spans="1:38" x14ac:dyDescent="0.3">
      <c r="A107" s="62" t="s">
        <v>304</v>
      </c>
      <c r="B107" s="63" t="s">
        <v>24</v>
      </c>
      <c r="C107" s="63" t="s">
        <v>25</v>
      </c>
      <c r="D107" s="63" t="s">
        <v>190</v>
      </c>
      <c r="E107" s="63" t="s">
        <v>191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6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2</v>
      </c>
    </row>
    <row r="108" spans="1:38" x14ac:dyDescent="0.3">
      <c r="A108" s="62" t="s">
        <v>305</v>
      </c>
      <c r="B108" s="63" t="s">
        <v>24</v>
      </c>
      <c r="C108" s="63" t="s">
        <v>201</v>
      </c>
      <c r="D108" s="63" t="s">
        <v>210</v>
      </c>
      <c r="E108" s="63" t="s">
        <v>211</v>
      </c>
      <c r="F108" s="63">
        <v>0</v>
      </c>
      <c r="G108" s="63">
        <v>0</v>
      </c>
      <c r="H108" s="63">
        <v>2</v>
      </c>
      <c r="I108" s="63">
        <v>0</v>
      </c>
      <c r="J108" s="63">
        <v>0</v>
      </c>
      <c r="K108" s="63">
        <v>2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9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</row>
    <row r="109" spans="1:38" x14ac:dyDescent="0.3">
      <c r="A109" s="62" t="s">
        <v>306</v>
      </c>
      <c r="B109" s="63" t="s">
        <v>228</v>
      </c>
      <c r="C109" s="63" t="s">
        <v>201</v>
      </c>
      <c r="D109" s="63" t="s">
        <v>210</v>
      </c>
      <c r="E109" s="63" t="s">
        <v>211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3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</row>
    <row r="110" spans="1:38" x14ac:dyDescent="0.3">
      <c r="A110" s="62" t="s">
        <v>307</v>
      </c>
      <c r="B110" s="63" t="s">
        <v>24</v>
      </c>
      <c r="C110" s="63" t="s">
        <v>25</v>
      </c>
      <c r="D110" s="63" t="s">
        <v>202</v>
      </c>
      <c r="E110" s="63" t="s">
        <v>191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3</v>
      </c>
      <c r="M110" s="63">
        <v>0</v>
      </c>
      <c r="N110" s="63">
        <v>2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</row>
    <row r="111" spans="1:38" x14ac:dyDescent="0.3">
      <c r="A111" s="62" t="s">
        <v>308</v>
      </c>
      <c r="B111" s="63" t="s">
        <v>24</v>
      </c>
      <c r="C111" s="63" t="s">
        <v>25</v>
      </c>
      <c r="D111" s="63" t="s">
        <v>202</v>
      </c>
      <c r="E111" s="63" t="s">
        <v>191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9</v>
      </c>
      <c r="M111" s="63">
        <v>0</v>
      </c>
      <c r="N111" s="63">
        <v>0</v>
      </c>
      <c r="O111" s="63">
        <v>0</v>
      </c>
      <c r="P111" s="63">
        <v>0</v>
      </c>
      <c r="Q111" s="63">
        <v>1</v>
      </c>
      <c r="R111" s="63">
        <v>2</v>
      </c>
      <c r="S111" s="63">
        <v>0</v>
      </c>
      <c r="T111" s="63">
        <v>2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9</v>
      </c>
      <c r="AL111" s="63">
        <v>0</v>
      </c>
    </row>
    <row r="112" spans="1:38" x14ac:dyDescent="0.3">
      <c r="A112" s="62" t="s">
        <v>309</v>
      </c>
      <c r="B112" s="63" t="s">
        <v>24</v>
      </c>
      <c r="C112" s="63" t="s">
        <v>25</v>
      </c>
      <c r="D112" s="63" t="s">
        <v>202</v>
      </c>
      <c r="E112" s="63" t="s">
        <v>191</v>
      </c>
      <c r="F112" s="63">
        <v>5</v>
      </c>
      <c r="G112" s="63">
        <v>0</v>
      </c>
      <c r="H112" s="63">
        <v>0</v>
      </c>
      <c r="I112" s="63">
        <v>6</v>
      </c>
      <c r="J112" s="63">
        <v>0</v>
      </c>
      <c r="K112" s="63">
        <v>8</v>
      </c>
      <c r="L112" s="64"/>
      <c r="M112" s="63">
        <v>0</v>
      </c>
      <c r="N112" s="63">
        <v>0</v>
      </c>
      <c r="O112" s="63">
        <v>0</v>
      </c>
      <c r="P112" s="63">
        <v>0</v>
      </c>
      <c r="Q112" s="63">
        <v>5</v>
      </c>
      <c r="R112" s="63">
        <v>8</v>
      </c>
      <c r="S112" s="63">
        <v>0</v>
      </c>
      <c r="T112" s="63">
        <v>0</v>
      </c>
      <c r="U112" s="63">
        <v>0</v>
      </c>
      <c r="V112" s="63">
        <v>7</v>
      </c>
      <c r="W112" s="63">
        <v>0</v>
      </c>
      <c r="X112" s="63">
        <v>0</v>
      </c>
      <c r="Y112" s="63">
        <v>0</v>
      </c>
      <c r="Z112" s="63">
        <v>5</v>
      </c>
      <c r="AA112" s="63">
        <v>7</v>
      </c>
      <c r="AB112" s="63">
        <v>0</v>
      </c>
      <c r="AC112" s="63">
        <v>0</v>
      </c>
      <c r="AD112" s="63">
        <v>9</v>
      </c>
      <c r="AE112" s="63">
        <v>8</v>
      </c>
      <c r="AF112" s="63">
        <v>0</v>
      </c>
      <c r="AG112" s="63">
        <v>0</v>
      </c>
      <c r="AH112" s="63">
        <v>6</v>
      </c>
      <c r="AI112" s="63">
        <v>0</v>
      </c>
      <c r="AJ112" s="63">
        <v>9</v>
      </c>
      <c r="AK112" s="63">
        <v>9</v>
      </c>
      <c r="AL112" s="63">
        <v>0</v>
      </c>
    </row>
    <row r="113" spans="1:38" x14ac:dyDescent="0.3">
      <c r="A113" s="62" t="s">
        <v>310</v>
      </c>
      <c r="B113" s="63" t="s">
        <v>24</v>
      </c>
      <c r="C113" s="63" t="s">
        <v>207</v>
      </c>
      <c r="D113" s="63" t="s">
        <v>202</v>
      </c>
      <c r="E113" s="63" t="s">
        <v>191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8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</row>
    <row r="114" spans="1:38" x14ac:dyDescent="0.3">
      <c r="A114" s="62" t="s">
        <v>311</v>
      </c>
      <c r="B114" s="63" t="s">
        <v>24</v>
      </c>
      <c r="C114" s="63" t="s">
        <v>25</v>
      </c>
      <c r="D114" s="63" t="s">
        <v>210</v>
      </c>
      <c r="E114" s="63" t="s">
        <v>191</v>
      </c>
      <c r="F114" s="63">
        <v>9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</row>
    <row r="115" spans="1:38" x14ac:dyDescent="0.3">
      <c r="A115" s="62" t="s">
        <v>312</v>
      </c>
      <c r="B115" s="63" t="s">
        <v>24</v>
      </c>
      <c r="C115" s="63" t="s">
        <v>25</v>
      </c>
      <c r="D115" s="63" t="s">
        <v>210</v>
      </c>
      <c r="E115" s="63" t="s">
        <v>191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9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</row>
    <row r="116" spans="1:38" x14ac:dyDescent="0.3">
      <c r="A116" s="62" t="s">
        <v>313</v>
      </c>
      <c r="B116" s="63" t="s">
        <v>24</v>
      </c>
      <c r="C116" s="63" t="s">
        <v>25</v>
      </c>
      <c r="D116" s="63" t="s">
        <v>210</v>
      </c>
      <c r="E116" s="63" t="s">
        <v>191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1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</row>
    <row r="117" spans="1:38" x14ac:dyDescent="0.3">
      <c r="A117" s="62" t="s">
        <v>314</v>
      </c>
      <c r="B117" s="63" t="s">
        <v>24</v>
      </c>
      <c r="C117" s="63" t="s">
        <v>25</v>
      </c>
      <c r="D117" s="63" t="s">
        <v>210</v>
      </c>
      <c r="E117" s="63" t="s">
        <v>191</v>
      </c>
      <c r="F117" s="63">
        <v>0</v>
      </c>
      <c r="G117" s="63">
        <v>0</v>
      </c>
      <c r="H117" s="63">
        <v>6</v>
      </c>
      <c r="I117" s="63">
        <v>0</v>
      </c>
      <c r="J117" s="63">
        <v>8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2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9</v>
      </c>
      <c r="AH117" s="63">
        <v>4</v>
      </c>
      <c r="AI117" s="63">
        <v>0</v>
      </c>
      <c r="AJ117" s="63">
        <v>0</v>
      </c>
      <c r="AK117" s="63">
        <v>0</v>
      </c>
      <c r="AL117" s="63">
        <v>0</v>
      </c>
    </row>
    <row r="118" spans="1:38" x14ac:dyDescent="0.3">
      <c r="A118" s="62" t="s">
        <v>315</v>
      </c>
      <c r="B118" s="63" t="s">
        <v>228</v>
      </c>
      <c r="C118" s="63" t="s">
        <v>201</v>
      </c>
      <c r="D118" s="63" t="s">
        <v>210</v>
      </c>
      <c r="E118" s="63" t="s">
        <v>211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6</v>
      </c>
      <c r="AF118" s="63">
        <v>0</v>
      </c>
      <c r="AG118" s="63">
        <v>0</v>
      </c>
      <c r="AH118" s="63">
        <v>0</v>
      </c>
      <c r="AI118" s="63">
        <v>6</v>
      </c>
      <c r="AJ118" s="63">
        <v>0</v>
      </c>
      <c r="AK118" s="63">
        <v>0</v>
      </c>
      <c r="AL118" s="63">
        <v>0</v>
      </c>
    </row>
    <row r="119" spans="1:38" x14ac:dyDescent="0.3">
      <c r="A119" s="62" t="s">
        <v>316</v>
      </c>
      <c r="B119" s="63" t="s">
        <v>24</v>
      </c>
      <c r="C119" s="63" t="s">
        <v>25</v>
      </c>
      <c r="D119" s="63" t="s">
        <v>190</v>
      </c>
      <c r="E119" s="63" t="s">
        <v>191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8</v>
      </c>
      <c r="L119" s="63">
        <v>4</v>
      </c>
      <c r="M119" s="63">
        <v>0</v>
      </c>
      <c r="N119" s="63">
        <v>0</v>
      </c>
      <c r="O119" s="63">
        <v>0</v>
      </c>
      <c r="P119" s="63">
        <v>6</v>
      </c>
      <c r="Q119" s="63">
        <v>3</v>
      </c>
      <c r="R119" s="63">
        <v>4</v>
      </c>
      <c r="S119" s="63">
        <v>0</v>
      </c>
      <c r="T119" s="63">
        <v>9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7</v>
      </c>
      <c r="AB119" s="63">
        <v>0</v>
      </c>
      <c r="AC119" s="63">
        <v>0</v>
      </c>
      <c r="AD119" s="63">
        <v>8</v>
      </c>
      <c r="AE119" s="63">
        <v>8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</row>
    <row r="120" spans="1:38" x14ac:dyDescent="0.3">
      <c r="A120" s="62" t="s">
        <v>317</v>
      </c>
      <c r="B120" s="63" t="s">
        <v>24</v>
      </c>
      <c r="C120" s="63" t="s">
        <v>25</v>
      </c>
      <c r="D120" s="63" t="s">
        <v>210</v>
      </c>
      <c r="E120" s="63" t="s">
        <v>211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1</v>
      </c>
      <c r="O120" s="63">
        <v>0</v>
      </c>
      <c r="P120" s="63">
        <v>0</v>
      </c>
      <c r="Q120" s="63">
        <v>0</v>
      </c>
      <c r="R120" s="63">
        <v>0</v>
      </c>
      <c r="S120" s="63">
        <v>1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5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</row>
    <row r="121" spans="1:38" x14ac:dyDescent="0.3">
      <c r="A121" s="62" t="s">
        <v>318</v>
      </c>
      <c r="B121" s="63" t="s">
        <v>24</v>
      </c>
      <c r="C121" s="63" t="s">
        <v>25</v>
      </c>
      <c r="D121" s="63" t="s">
        <v>210</v>
      </c>
      <c r="E121" s="63" t="s">
        <v>211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5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</row>
    <row r="122" spans="1:38" x14ac:dyDescent="0.3">
      <c r="A122" s="62" t="s">
        <v>319</v>
      </c>
      <c r="B122" s="63" t="s">
        <v>24</v>
      </c>
      <c r="C122" s="63" t="s">
        <v>25</v>
      </c>
      <c r="D122" s="63" t="s">
        <v>210</v>
      </c>
      <c r="E122" s="63" t="s">
        <v>211</v>
      </c>
      <c r="F122" s="63">
        <v>0</v>
      </c>
      <c r="G122" s="63">
        <v>9</v>
      </c>
      <c r="H122" s="63">
        <v>6</v>
      </c>
      <c r="I122" s="63">
        <v>9</v>
      </c>
      <c r="J122" s="63">
        <v>7</v>
      </c>
      <c r="K122" s="63">
        <v>0</v>
      </c>
      <c r="L122" s="63">
        <v>0</v>
      </c>
      <c r="M122" s="63">
        <v>0</v>
      </c>
      <c r="N122" s="63">
        <v>5</v>
      </c>
      <c r="O122" s="63">
        <v>0</v>
      </c>
      <c r="P122" s="63">
        <v>7</v>
      </c>
      <c r="Q122" s="63">
        <v>6</v>
      </c>
      <c r="R122" s="63">
        <v>4</v>
      </c>
      <c r="S122" s="63">
        <v>0</v>
      </c>
      <c r="T122" s="63">
        <v>0</v>
      </c>
      <c r="U122" s="63">
        <v>0</v>
      </c>
      <c r="V122" s="63">
        <v>7</v>
      </c>
      <c r="W122" s="63">
        <v>0</v>
      </c>
      <c r="X122" s="63">
        <v>0</v>
      </c>
      <c r="Y122" s="63">
        <v>0</v>
      </c>
      <c r="Z122" s="63">
        <v>0</v>
      </c>
      <c r="AA122" s="63">
        <v>6</v>
      </c>
      <c r="AB122" s="63">
        <v>0</v>
      </c>
      <c r="AC122" s="63">
        <v>7</v>
      </c>
      <c r="AD122" s="63">
        <v>0</v>
      </c>
      <c r="AE122" s="63">
        <v>0</v>
      </c>
      <c r="AF122" s="63">
        <v>6</v>
      </c>
      <c r="AG122" s="63">
        <v>7</v>
      </c>
      <c r="AH122" s="63">
        <v>0</v>
      </c>
      <c r="AI122" s="63">
        <v>7</v>
      </c>
      <c r="AJ122" s="63">
        <v>0</v>
      </c>
      <c r="AK122" s="63">
        <v>0</v>
      </c>
      <c r="AL122" s="63">
        <v>4</v>
      </c>
    </row>
    <row r="123" spans="1:38" x14ac:dyDescent="0.3">
      <c r="A123" s="62" t="s">
        <v>320</v>
      </c>
      <c r="B123" s="63" t="s">
        <v>24</v>
      </c>
      <c r="C123" s="63" t="s">
        <v>25</v>
      </c>
      <c r="D123" s="63" t="s">
        <v>210</v>
      </c>
      <c r="E123" s="63" t="s">
        <v>211</v>
      </c>
      <c r="F123" s="63">
        <v>0</v>
      </c>
      <c r="G123" s="63">
        <v>0</v>
      </c>
      <c r="H123" s="63">
        <v>9</v>
      </c>
      <c r="I123" s="63">
        <v>0</v>
      </c>
      <c r="J123" s="63">
        <v>0</v>
      </c>
      <c r="K123" s="63">
        <v>0</v>
      </c>
      <c r="L123" s="63">
        <v>9</v>
      </c>
      <c r="M123" s="63">
        <v>0</v>
      </c>
      <c r="N123" s="63">
        <v>0</v>
      </c>
      <c r="O123" s="63">
        <v>4</v>
      </c>
      <c r="P123" s="63">
        <v>0</v>
      </c>
      <c r="Q123" s="63">
        <v>9</v>
      </c>
      <c r="R123" s="63">
        <v>0</v>
      </c>
      <c r="S123" s="63">
        <v>0</v>
      </c>
      <c r="T123" s="63">
        <v>3</v>
      </c>
      <c r="U123" s="63">
        <v>0</v>
      </c>
      <c r="V123" s="63">
        <v>0</v>
      </c>
      <c r="W123" s="63">
        <v>0</v>
      </c>
      <c r="X123" s="63">
        <v>2</v>
      </c>
      <c r="Y123" s="63">
        <v>0</v>
      </c>
      <c r="Z123" s="63">
        <v>9</v>
      </c>
      <c r="AA123" s="63">
        <v>5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5</v>
      </c>
      <c r="AJ123" s="63">
        <v>5</v>
      </c>
      <c r="AK123" s="63">
        <v>0</v>
      </c>
      <c r="AL123" s="63">
        <v>9</v>
      </c>
    </row>
    <row r="124" spans="1:38" x14ac:dyDescent="0.3">
      <c r="A124" s="62" t="s">
        <v>321</v>
      </c>
      <c r="B124" s="63" t="s">
        <v>24</v>
      </c>
      <c r="C124" s="63" t="s">
        <v>25</v>
      </c>
      <c r="D124" s="63" t="s">
        <v>202</v>
      </c>
      <c r="E124" s="63" t="s">
        <v>169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2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5</v>
      </c>
      <c r="U124" s="63">
        <v>0</v>
      </c>
      <c r="V124" s="63">
        <v>0</v>
      </c>
      <c r="W124" s="63">
        <v>0</v>
      </c>
      <c r="X124" s="63">
        <v>3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</row>
    <row r="125" spans="1:38" x14ac:dyDescent="0.3">
      <c r="A125" s="62" t="s">
        <v>322</v>
      </c>
      <c r="B125" s="63" t="s">
        <v>24</v>
      </c>
      <c r="C125" s="63" t="s">
        <v>25</v>
      </c>
      <c r="D125" s="63" t="s">
        <v>210</v>
      </c>
      <c r="E125" s="63" t="s">
        <v>211</v>
      </c>
      <c r="F125" s="63">
        <v>0</v>
      </c>
      <c r="G125" s="63">
        <v>0</v>
      </c>
      <c r="H125" s="63">
        <v>6</v>
      </c>
      <c r="I125" s="63">
        <v>0</v>
      </c>
      <c r="J125" s="63">
        <v>0</v>
      </c>
      <c r="K125" s="63">
        <v>1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9</v>
      </c>
      <c r="T125" s="63">
        <v>1</v>
      </c>
      <c r="U125" s="63">
        <v>3</v>
      </c>
      <c r="V125" s="63">
        <v>0</v>
      </c>
      <c r="W125" s="63">
        <v>4</v>
      </c>
      <c r="X125" s="63">
        <v>0</v>
      </c>
      <c r="Y125" s="63">
        <v>0</v>
      </c>
      <c r="Z125" s="63">
        <v>0</v>
      </c>
      <c r="AA125" s="63">
        <v>0</v>
      </c>
      <c r="AB125" s="63">
        <v>6</v>
      </c>
      <c r="AC125" s="63">
        <v>6</v>
      </c>
      <c r="AD125" s="63">
        <v>6</v>
      </c>
      <c r="AE125" s="63">
        <v>5</v>
      </c>
      <c r="AF125" s="63">
        <v>0</v>
      </c>
      <c r="AG125" s="63">
        <v>0</v>
      </c>
      <c r="AH125" s="63">
        <v>0</v>
      </c>
      <c r="AI125" s="63">
        <v>0</v>
      </c>
      <c r="AJ125" s="63">
        <v>4</v>
      </c>
      <c r="AK125" s="63">
        <v>0</v>
      </c>
      <c r="AL125" s="63">
        <v>0</v>
      </c>
    </row>
    <row r="126" spans="1:38" x14ac:dyDescent="0.3">
      <c r="A126" s="62" t="s">
        <v>323</v>
      </c>
      <c r="B126" s="63" t="s">
        <v>228</v>
      </c>
      <c r="C126" s="63" t="s">
        <v>201</v>
      </c>
      <c r="D126" s="63" t="s">
        <v>210</v>
      </c>
      <c r="E126" s="63" t="s">
        <v>211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3</v>
      </c>
      <c r="P126" s="63">
        <v>0</v>
      </c>
      <c r="Q126" s="63">
        <v>0</v>
      </c>
      <c r="R126" s="63">
        <v>0</v>
      </c>
      <c r="S126" s="63">
        <v>9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9</v>
      </c>
      <c r="AL126" s="63">
        <v>0</v>
      </c>
    </row>
    <row r="127" spans="1:38" x14ac:dyDescent="0.3">
      <c r="A127" s="62" t="s">
        <v>324</v>
      </c>
      <c r="B127" s="63" t="s">
        <v>228</v>
      </c>
      <c r="C127" s="63" t="s">
        <v>25</v>
      </c>
      <c r="D127" s="63" t="s">
        <v>210</v>
      </c>
      <c r="E127" s="63" t="s">
        <v>211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8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</row>
    <row r="128" spans="1:38" x14ac:dyDescent="0.3">
      <c r="A128" s="62" t="s">
        <v>325</v>
      </c>
      <c r="B128" s="63" t="s">
        <v>24</v>
      </c>
      <c r="C128" s="63" t="s">
        <v>207</v>
      </c>
      <c r="D128" s="63" t="s">
        <v>210</v>
      </c>
      <c r="E128" s="63" t="s">
        <v>211</v>
      </c>
      <c r="F128" s="63">
        <v>6</v>
      </c>
      <c r="G128" s="63">
        <v>9</v>
      </c>
      <c r="H128" s="63">
        <v>0</v>
      </c>
      <c r="I128" s="63">
        <v>0</v>
      </c>
      <c r="J128" s="63">
        <v>2</v>
      </c>
      <c r="K128" s="63">
        <v>4</v>
      </c>
      <c r="L128" s="63">
        <v>5</v>
      </c>
      <c r="M128" s="63">
        <v>0</v>
      </c>
      <c r="N128" s="63">
        <v>7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9</v>
      </c>
      <c r="U128" s="63">
        <v>1</v>
      </c>
      <c r="V128" s="63">
        <v>0</v>
      </c>
      <c r="W128" s="63">
        <v>0</v>
      </c>
      <c r="X128" s="63">
        <v>4</v>
      </c>
      <c r="Y128" s="63">
        <v>9</v>
      </c>
      <c r="Z128" s="63">
        <v>0</v>
      </c>
      <c r="AA128" s="63">
        <v>0</v>
      </c>
      <c r="AB128" s="63">
        <v>9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1</v>
      </c>
      <c r="AJ128" s="63">
        <v>0</v>
      </c>
      <c r="AK128" s="63">
        <v>0</v>
      </c>
      <c r="AL128" s="63">
        <v>0</v>
      </c>
    </row>
    <row r="129" spans="1:38" x14ac:dyDescent="0.3">
      <c r="A129" s="62" t="s">
        <v>326</v>
      </c>
      <c r="B129" s="63" t="s">
        <v>24</v>
      </c>
      <c r="C129" s="63" t="s">
        <v>25</v>
      </c>
      <c r="D129" s="63" t="s">
        <v>210</v>
      </c>
      <c r="E129" s="63" t="s">
        <v>211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5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5</v>
      </c>
      <c r="U129" s="63">
        <v>0</v>
      </c>
      <c r="V129" s="63">
        <v>0</v>
      </c>
      <c r="W129" s="63">
        <v>0</v>
      </c>
      <c r="X129" s="63">
        <v>7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</row>
    <row r="130" spans="1:38" x14ac:dyDescent="0.3">
      <c r="A130" s="62" t="s">
        <v>327</v>
      </c>
      <c r="B130" s="63" t="s">
        <v>24</v>
      </c>
      <c r="C130" s="63" t="s">
        <v>25</v>
      </c>
      <c r="D130" s="63" t="s">
        <v>210</v>
      </c>
      <c r="E130" s="63" t="s">
        <v>211</v>
      </c>
      <c r="F130" s="63">
        <v>0</v>
      </c>
      <c r="G130" s="63">
        <v>8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6</v>
      </c>
      <c r="O130" s="63">
        <v>0</v>
      </c>
      <c r="P130" s="63">
        <v>0</v>
      </c>
      <c r="Q130" s="63">
        <v>0</v>
      </c>
      <c r="R130" s="63">
        <v>3</v>
      </c>
      <c r="S130" s="63">
        <v>5</v>
      </c>
      <c r="T130" s="63">
        <v>7</v>
      </c>
      <c r="U130" s="63">
        <v>5</v>
      </c>
      <c r="V130" s="63">
        <v>0</v>
      </c>
      <c r="W130" s="63">
        <v>0</v>
      </c>
      <c r="X130" s="63">
        <v>8</v>
      </c>
      <c r="Y130" s="63">
        <v>0</v>
      </c>
      <c r="Z130" s="63">
        <v>0</v>
      </c>
      <c r="AA130" s="63">
        <v>0</v>
      </c>
      <c r="AB130" s="63">
        <v>6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6</v>
      </c>
      <c r="AJ130" s="63">
        <v>0</v>
      </c>
      <c r="AK130" s="63">
        <v>9</v>
      </c>
      <c r="AL130" s="63">
        <v>0</v>
      </c>
    </row>
    <row r="131" spans="1:38" x14ac:dyDescent="0.3">
      <c r="A131" s="62" t="s">
        <v>328</v>
      </c>
      <c r="B131" s="63" t="s">
        <v>24</v>
      </c>
      <c r="C131" s="63" t="s">
        <v>25</v>
      </c>
      <c r="D131" s="63" t="s">
        <v>210</v>
      </c>
      <c r="E131" s="63" t="s">
        <v>211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1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</row>
    <row r="132" spans="1:38" x14ac:dyDescent="0.3">
      <c r="A132" s="62" t="s">
        <v>329</v>
      </c>
      <c r="B132" s="63" t="s">
        <v>24</v>
      </c>
      <c r="C132" s="63" t="s">
        <v>201</v>
      </c>
      <c r="D132" s="63" t="s">
        <v>210</v>
      </c>
      <c r="E132" s="63" t="s">
        <v>211</v>
      </c>
      <c r="F132" s="63">
        <v>0</v>
      </c>
      <c r="G132" s="63">
        <v>4</v>
      </c>
      <c r="H132" s="63">
        <v>0</v>
      </c>
      <c r="I132" s="63">
        <v>0</v>
      </c>
      <c r="J132" s="63">
        <v>7</v>
      </c>
      <c r="K132" s="63">
        <v>4</v>
      </c>
      <c r="L132" s="63">
        <v>5</v>
      </c>
      <c r="M132" s="63">
        <v>0</v>
      </c>
      <c r="N132" s="63">
        <v>7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4</v>
      </c>
      <c r="U132" s="63">
        <v>8</v>
      </c>
      <c r="V132" s="63">
        <v>0</v>
      </c>
      <c r="W132" s="63">
        <v>0</v>
      </c>
      <c r="X132" s="63">
        <v>0</v>
      </c>
      <c r="Y132" s="63">
        <v>2</v>
      </c>
      <c r="Z132" s="63">
        <v>1</v>
      </c>
      <c r="AA132" s="63">
        <v>0</v>
      </c>
      <c r="AB132" s="63">
        <v>6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9</v>
      </c>
      <c r="AJ132" s="63">
        <v>0</v>
      </c>
      <c r="AK132" s="63" t="s">
        <v>237</v>
      </c>
      <c r="AL132" s="63">
        <v>0</v>
      </c>
    </row>
    <row r="133" spans="1:38" x14ac:dyDescent="0.3">
      <c r="A133" s="62" t="s">
        <v>330</v>
      </c>
      <c r="B133" s="63" t="s">
        <v>24</v>
      </c>
      <c r="C133" s="63" t="s">
        <v>25</v>
      </c>
      <c r="D133" s="63" t="s">
        <v>210</v>
      </c>
      <c r="E133" s="63" t="s">
        <v>211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7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</row>
    <row r="134" spans="1:38" x14ac:dyDescent="0.3">
      <c r="A134" s="62" t="s">
        <v>331</v>
      </c>
      <c r="B134" s="63" t="s">
        <v>24</v>
      </c>
      <c r="C134" s="63" t="s">
        <v>25</v>
      </c>
      <c r="D134" s="63" t="s">
        <v>210</v>
      </c>
      <c r="E134" s="63" t="s">
        <v>211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6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</row>
    <row r="135" spans="1:38" x14ac:dyDescent="0.3">
      <c r="A135" s="62" t="s">
        <v>332</v>
      </c>
      <c r="B135" s="63" t="s">
        <v>24</v>
      </c>
      <c r="C135" s="63" t="s">
        <v>25</v>
      </c>
      <c r="D135" s="63" t="s">
        <v>190</v>
      </c>
      <c r="E135" s="63" t="s">
        <v>191</v>
      </c>
      <c r="F135" s="63">
        <v>4</v>
      </c>
      <c r="G135" s="63">
        <v>1</v>
      </c>
      <c r="H135" s="63">
        <v>4</v>
      </c>
      <c r="I135" s="63">
        <v>8</v>
      </c>
      <c r="J135" s="63">
        <v>1</v>
      </c>
      <c r="K135" s="63">
        <v>4</v>
      </c>
      <c r="L135" s="63">
        <v>0</v>
      </c>
      <c r="M135" s="63">
        <v>3</v>
      </c>
      <c r="N135" s="63">
        <v>2</v>
      </c>
      <c r="O135" s="63">
        <v>0</v>
      </c>
      <c r="P135" s="63">
        <v>0</v>
      </c>
      <c r="Q135" s="63">
        <v>0</v>
      </c>
      <c r="R135" s="63">
        <v>4</v>
      </c>
      <c r="S135" s="63">
        <v>0</v>
      </c>
      <c r="T135" s="63">
        <v>0</v>
      </c>
      <c r="U135" s="63">
        <v>0</v>
      </c>
      <c r="V135" s="63">
        <v>0</v>
      </c>
      <c r="W135" s="63">
        <v>1</v>
      </c>
      <c r="X135" s="63">
        <v>0</v>
      </c>
      <c r="Y135" s="63">
        <v>0</v>
      </c>
      <c r="Z135" s="63">
        <v>9</v>
      </c>
      <c r="AA135" s="63">
        <v>0</v>
      </c>
      <c r="AB135" s="63">
        <v>0</v>
      </c>
      <c r="AC135" s="63">
        <v>4</v>
      </c>
      <c r="AD135" s="63">
        <v>7</v>
      </c>
      <c r="AE135" s="63">
        <v>0</v>
      </c>
      <c r="AF135" s="63">
        <v>0</v>
      </c>
      <c r="AG135" s="63">
        <v>0</v>
      </c>
      <c r="AH135" s="63">
        <v>0</v>
      </c>
      <c r="AI135" s="63">
        <v>3</v>
      </c>
      <c r="AJ135" s="63">
        <v>2</v>
      </c>
      <c r="AK135" s="63">
        <v>0</v>
      </c>
      <c r="AL135" s="63">
        <v>0</v>
      </c>
    </row>
    <row r="136" spans="1:38" x14ac:dyDescent="0.3">
      <c r="A136" s="62" t="s">
        <v>333</v>
      </c>
      <c r="B136" s="63" t="s">
        <v>24</v>
      </c>
      <c r="C136" s="63" t="s">
        <v>25</v>
      </c>
      <c r="D136" s="63" t="s">
        <v>190</v>
      </c>
      <c r="E136" s="63" t="s">
        <v>191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3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</row>
    <row r="137" spans="1:38" x14ac:dyDescent="0.3">
      <c r="A137" s="62" t="s">
        <v>334</v>
      </c>
      <c r="B137" s="63" t="s">
        <v>24</v>
      </c>
      <c r="C137" s="63" t="s">
        <v>25</v>
      </c>
      <c r="D137" s="63" t="s">
        <v>190</v>
      </c>
      <c r="E137" s="63" t="s">
        <v>191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7</v>
      </c>
      <c r="M137" s="63">
        <v>0</v>
      </c>
      <c r="N137" s="63">
        <v>4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2</v>
      </c>
      <c r="U137" s="63">
        <v>4</v>
      </c>
      <c r="V137" s="63">
        <v>0</v>
      </c>
      <c r="W137" s="63">
        <v>0</v>
      </c>
      <c r="X137" s="63">
        <v>2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9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</row>
    <row r="138" spans="1:38" x14ac:dyDescent="0.3">
      <c r="A138" s="62" t="s">
        <v>335</v>
      </c>
      <c r="B138" s="63" t="s">
        <v>24</v>
      </c>
      <c r="C138" s="63" t="s">
        <v>25</v>
      </c>
      <c r="D138" s="63" t="s">
        <v>210</v>
      </c>
      <c r="E138" s="63" t="s">
        <v>211</v>
      </c>
      <c r="F138" s="63">
        <v>9</v>
      </c>
      <c r="G138" s="63">
        <v>9</v>
      </c>
      <c r="H138" s="63">
        <v>9</v>
      </c>
      <c r="I138" s="63">
        <v>9</v>
      </c>
      <c r="J138" s="63">
        <v>9</v>
      </c>
      <c r="K138" s="63">
        <v>6</v>
      </c>
      <c r="L138" s="63">
        <v>0</v>
      </c>
      <c r="M138" s="63">
        <v>3</v>
      </c>
      <c r="N138" s="63">
        <v>8</v>
      </c>
      <c r="O138" s="63">
        <v>0</v>
      </c>
      <c r="P138" s="63">
        <v>9</v>
      </c>
      <c r="Q138" s="63">
        <v>6</v>
      </c>
      <c r="R138" s="63">
        <v>8</v>
      </c>
      <c r="S138" s="63">
        <v>8</v>
      </c>
      <c r="T138" s="63">
        <v>0</v>
      </c>
      <c r="U138" s="63">
        <v>0</v>
      </c>
      <c r="V138" s="63">
        <v>9</v>
      </c>
      <c r="W138" s="63">
        <v>8</v>
      </c>
      <c r="X138" s="63">
        <v>8</v>
      </c>
      <c r="Y138" s="63">
        <v>0</v>
      </c>
      <c r="Z138" s="63">
        <v>7</v>
      </c>
      <c r="AA138" s="63">
        <v>9</v>
      </c>
      <c r="AB138" s="63">
        <v>6</v>
      </c>
      <c r="AC138" s="63">
        <v>2</v>
      </c>
      <c r="AD138" s="63">
        <v>5</v>
      </c>
      <c r="AE138" s="63">
        <v>8</v>
      </c>
      <c r="AF138" s="63">
        <v>9</v>
      </c>
      <c r="AG138" s="63">
        <v>9</v>
      </c>
      <c r="AH138" s="63">
        <v>9</v>
      </c>
      <c r="AI138" s="63">
        <v>8</v>
      </c>
      <c r="AJ138" s="63">
        <v>8</v>
      </c>
      <c r="AK138" s="63">
        <v>0</v>
      </c>
      <c r="AL138" s="63">
        <v>4</v>
      </c>
    </row>
    <row r="139" spans="1:38" x14ac:dyDescent="0.3">
      <c r="A139" s="62" t="s">
        <v>336</v>
      </c>
      <c r="B139" s="63" t="s">
        <v>24</v>
      </c>
      <c r="C139" s="63" t="s">
        <v>25</v>
      </c>
      <c r="D139" s="63" t="s">
        <v>210</v>
      </c>
      <c r="E139" s="63" t="s">
        <v>211</v>
      </c>
      <c r="F139" s="63">
        <v>0</v>
      </c>
      <c r="G139" s="63">
        <v>0</v>
      </c>
      <c r="H139" s="63">
        <v>0</v>
      </c>
      <c r="I139" s="63">
        <v>3</v>
      </c>
      <c r="J139" s="63">
        <v>0</v>
      </c>
      <c r="K139" s="63">
        <v>0</v>
      </c>
      <c r="L139" s="63">
        <v>4</v>
      </c>
      <c r="M139" s="63">
        <v>0</v>
      </c>
      <c r="N139" s="63">
        <v>0</v>
      </c>
      <c r="O139" s="63">
        <v>9</v>
      </c>
      <c r="P139" s="63">
        <v>2</v>
      </c>
      <c r="Q139" s="63">
        <v>0</v>
      </c>
      <c r="R139" s="63">
        <v>0</v>
      </c>
      <c r="S139" s="63">
        <v>0</v>
      </c>
      <c r="T139" s="63">
        <v>2</v>
      </c>
      <c r="U139" s="63">
        <v>0</v>
      </c>
      <c r="V139" s="63">
        <v>0</v>
      </c>
      <c r="W139" s="63">
        <v>0</v>
      </c>
      <c r="X139" s="63">
        <v>0</v>
      </c>
      <c r="Y139" s="63">
        <v>2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</row>
    <row r="140" spans="1:38" x14ac:dyDescent="0.3">
      <c r="A140" s="62" t="s">
        <v>337</v>
      </c>
      <c r="B140" s="63" t="s">
        <v>24</v>
      </c>
      <c r="C140" s="63" t="s">
        <v>207</v>
      </c>
      <c r="D140" s="63" t="s">
        <v>210</v>
      </c>
      <c r="E140" s="63" t="s">
        <v>211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2</v>
      </c>
      <c r="T140" s="63">
        <v>0</v>
      </c>
      <c r="U140" s="63">
        <v>4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6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</row>
    <row r="141" spans="1:38" x14ac:dyDescent="0.3">
      <c r="A141" s="62" t="s">
        <v>338</v>
      </c>
      <c r="B141" s="63" t="s">
        <v>24</v>
      </c>
      <c r="C141" s="63" t="s">
        <v>207</v>
      </c>
      <c r="D141" s="63" t="s">
        <v>202</v>
      </c>
      <c r="E141" s="63" t="s">
        <v>191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8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</row>
    <row r="142" spans="1:38" x14ac:dyDescent="0.3">
      <c r="A142" s="62" t="s">
        <v>339</v>
      </c>
      <c r="B142" s="63" t="s">
        <v>24</v>
      </c>
      <c r="C142" s="63" t="s">
        <v>25</v>
      </c>
      <c r="D142" s="63" t="s">
        <v>193</v>
      </c>
      <c r="E142" s="63" t="s">
        <v>191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2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</row>
    <row r="143" spans="1:38" x14ac:dyDescent="0.3">
      <c r="A143" s="62" t="s">
        <v>340</v>
      </c>
      <c r="B143" s="63" t="s">
        <v>24</v>
      </c>
      <c r="C143" s="63" t="s">
        <v>25</v>
      </c>
      <c r="D143" s="63" t="s">
        <v>193</v>
      </c>
      <c r="E143" s="63" t="s">
        <v>191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1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</row>
    <row r="144" spans="1:38" x14ac:dyDescent="0.3">
      <c r="A144" s="62" t="s">
        <v>341</v>
      </c>
      <c r="B144" s="63" t="s">
        <v>24</v>
      </c>
      <c r="C144" s="63" t="s">
        <v>25</v>
      </c>
      <c r="D144" s="63" t="s">
        <v>193</v>
      </c>
      <c r="E144" s="63" t="s">
        <v>191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1</v>
      </c>
      <c r="AK144" s="63">
        <v>0</v>
      </c>
      <c r="AL144" s="63">
        <v>0</v>
      </c>
    </row>
    <row r="145" spans="1:38" x14ac:dyDescent="0.3">
      <c r="A145" s="62" t="s">
        <v>342</v>
      </c>
      <c r="B145" s="63" t="s">
        <v>24</v>
      </c>
      <c r="C145" s="63" t="s">
        <v>25</v>
      </c>
      <c r="D145" s="63" t="s">
        <v>193</v>
      </c>
      <c r="E145" s="63" t="s">
        <v>191</v>
      </c>
      <c r="F145" s="63">
        <v>3</v>
      </c>
      <c r="G145" s="63">
        <v>3</v>
      </c>
      <c r="H145" s="63">
        <v>4</v>
      </c>
      <c r="I145" s="63">
        <v>3</v>
      </c>
      <c r="J145" s="63">
        <v>4</v>
      </c>
      <c r="K145" s="63">
        <v>4</v>
      </c>
      <c r="L145" s="63">
        <v>3</v>
      </c>
      <c r="M145" s="63">
        <v>4</v>
      </c>
      <c r="N145" s="63">
        <v>4</v>
      </c>
      <c r="O145" s="63">
        <v>4</v>
      </c>
      <c r="P145" s="63">
        <v>5</v>
      </c>
      <c r="Q145" s="63">
        <v>4</v>
      </c>
      <c r="R145" s="63">
        <v>3</v>
      </c>
      <c r="S145" s="63">
        <v>6</v>
      </c>
      <c r="T145" s="63">
        <v>3</v>
      </c>
      <c r="U145" s="63">
        <v>5</v>
      </c>
      <c r="V145" s="63">
        <v>3</v>
      </c>
      <c r="W145" s="63">
        <v>4</v>
      </c>
      <c r="X145" s="63">
        <v>4</v>
      </c>
      <c r="Y145" s="63">
        <v>6</v>
      </c>
      <c r="Z145" s="63">
        <v>3</v>
      </c>
      <c r="AA145" s="63">
        <v>3</v>
      </c>
      <c r="AB145" s="63">
        <v>4</v>
      </c>
      <c r="AC145" s="63">
        <v>4</v>
      </c>
      <c r="AD145" s="63">
        <v>4</v>
      </c>
      <c r="AE145" s="63">
        <v>3</v>
      </c>
      <c r="AF145" s="63">
        <v>4</v>
      </c>
      <c r="AG145" s="63">
        <v>3</v>
      </c>
      <c r="AH145" s="63">
        <v>2</v>
      </c>
      <c r="AI145" s="63">
        <v>6</v>
      </c>
      <c r="AJ145" s="63">
        <v>6</v>
      </c>
      <c r="AK145" s="63">
        <v>5</v>
      </c>
      <c r="AL145" s="63">
        <v>4</v>
      </c>
    </row>
    <row r="146" spans="1:38" x14ac:dyDescent="0.3">
      <c r="A146" s="62" t="s">
        <v>343</v>
      </c>
      <c r="B146" s="63" t="s">
        <v>24</v>
      </c>
      <c r="C146" s="63" t="s">
        <v>25</v>
      </c>
      <c r="D146" s="63" t="s">
        <v>193</v>
      </c>
      <c r="E146" s="63" t="s">
        <v>191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1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</row>
    <row r="147" spans="1:38" x14ac:dyDescent="0.3">
      <c r="A147" s="62" t="s">
        <v>344</v>
      </c>
      <c r="B147" s="63" t="s">
        <v>24</v>
      </c>
      <c r="C147" s="63" t="s">
        <v>25</v>
      </c>
      <c r="D147" s="63" t="s">
        <v>210</v>
      </c>
      <c r="E147" s="63" t="s">
        <v>211</v>
      </c>
      <c r="F147" s="63">
        <v>3</v>
      </c>
      <c r="G147" s="63">
        <v>5</v>
      </c>
      <c r="H147" s="63">
        <v>1</v>
      </c>
      <c r="I147" s="63">
        <v>1</v>
      </c>
      <c r="J147" s="63">
        <v>8</v>
      </c>
      <c r="K147" s="63">
        <v>1</v>
      </c>
      <c r="L147" s="63">
        <v>7</v>
      </c>
      <c r="M147" s="63">
        <v>0</v>
      </c>
      <c r="N147" s="63">
        <v>5</v>
      </c>
      <c r="O147" s="63">
        <v>0</v>
      </c>
      <c r="P147" s="63">
        <v>0</v>
      </c>
      <c r="Q147" s="63">
        <v>3</v>
      </c>
      <c r="R147" s="63">
        <v>2</v>
      </c>
      <c r="S147" s="63">
        <v>0</v>
      </c>
      <c r="T147" s="63">
        <v>0</v>
      </c>
      <c r="U147" s="63">
        <v>5</v>
      </c>
      <c r="V147" s="63">
        <v>0</v>
      </c>
      <c r="W147" s="63">
        <v>1</v>
      </c>
      <c r="X147" s="63">
        <v>2</v>
      </c>
      <c r="Y147" s="63">
        <v>4</v>
      </c>
      <c r="Z147" s="63">
        <v>0</v>
      </c>
      <c r="AA147" s="63">
        <v>1</v>
      </c>
      <c r="AB147" s="63">
        <v>0</v>
      </c>
      <c r="AC147" s="63">
        <v>0</v>
      </c>
      <c r="AD147" s="63">
        <v>0</v>
      </c>
      <c r="AE147" s="63">
        <v>2</v>
      </c>
      <c r="AF147" s="63">
        <v>4</v>
      </c>
      <c r="AG147" s="63">
        <v>9</v>
      </c>
      <c r="AH147" s="63">
        <v>6</v>
      </c>
      <c r="AI147" s="63">
        <v>0</v>
      </c>
      <c r="AJ147" s="63">
        <v>4</v>
      </c>
      <c r="AK147" s="63">
        <v>0</v>
      </c>
      <c r="AL147" s="63">
        <v>4</v>
      </c>
    </row>
    <row r="148" spans="1:38" x14ac:dyDescent="0.3">
      <c r="A148" s="62" t="s">
        <v>345</v>
      </c>
      <c r="B148" s="63" t="s">
        <v>228</v>
      </c>
      <c r="C148" s="63" t="s">
        <v>25</v>
      </c>
      <c r="D148" s="63" t="s">
        <v>202</v>
      </c>
      <c r="E148" s="63" t="s">
        <v>169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3</v>
      </c>
      <c r="S148" s="63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</row>
    <row r="149" spans="1:38" x14ac:dyDescent="0.3">
      <c r="A149" s="62" t="s">
        <v>346</v>
      </c>
      <c r="B149" s="63" t="s">
        <v>24</v>
      </c>
      <c r="C149" s="63" t="s">
        <v>25</v>
      </c>
      <c r="D149" s="63" t="s">
        <v>347</v>
      </c>
      <c r="E149" s="63" t="s">
        <v>169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7</v>
      </c>
      <c r="AK149" s="63">
        <v>0</v>
      </c>
      <c r="AL149" s="63">
        <v>0</v>
      </c>
    </row>
    <row r="150" spans="1:38" x14ac:dyDescent="0.3">
      <c r="A150" s="62" t="s">
        <v>348</v>
      </c>
      <c r="B150" s="63" t="s">
        <v>24</v>
      </c>
      <c r="C150" s="63" t="s">
        <v>25</v>
      </c>
      <c r="D150" s="63" t="s">
        <v>202</v>
      </c>
      <c r="E150" s="63" t="s">
        <v>191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4</v>
      </c>
      <c r="L150" s="63">
        <v>0</v>
      </c>
      <c r="M150" s="63">
        <v>0</v>
      </c>
      <c r="N150" s="63">
        <v>3</v>
      </c>
      <c r="O150" s="63">
        <v>1</v>
      </c>
      <c r="P150" s="63">
        <v>0</v>
      </c>
      <c r="Q150" s="63">
        <v>0</v>
      </c>
      <c r="R150" s="63">
        <v>0</v>
      </c>
      <c r="S150" s="63">
        <v>0</v>
      </c>
      <c r="T150" s="63">
        <v>8</v>
      </c>
      <c r="U150" s="63">
        <v>0</v>
      </c>
      <c r="V150" s="63">
        <v>0</v>
      </c>
      <c r="W150" s="63">
        <v>0</v>
      </c>
      <c r="X150" s="63">
        <v>5</v>
      </c>
      <c r="Y150" s="63">
        <v>0</v>
      </c>
      <c r="Z150" s="63">
        <v>0</v>
      </c>
      <c r="AA150" s="63">
        <v>0</v>
      </c>
      <c r="AB150" s="63">
        <v>1</v>
      </c>
      <c r="AC150" s="63">
        <v>2</v>
      </c>
      <c r="AD150" s="63">
        <v>0</v>
      </c>
      <c r="AE150" s="63">
        <v>7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</row>
    <row r="151" spans="1:38" x14ac:dyDescent="0.3">
      <c r="A151" s="62" t="s">
        <v>349</v>
      </c>
      <c r="B151" s="63" t="s">
        <v>24</v>
      </c>
      <c r="C151" s="63" t="s">
        <v>25</v>
      </c>
      <c r="D151" s="63" t="s">
        <v>210</v>
      </c>
      <c r="E151" s="63" t="s">
        <v>211</v>
      </c>
      <c r="F151" s="63">
        <v>0</v>
      </c>
      <c r="G151" s="63">
        <v>7</v>
      </c>
      <c r="H151" s="63">
        <v>0</v>
      </c>
      <c r="I151" s="63">
        <v>0</v>
      </c>
      <c r="J151" s="63">
        <v>0</v>
      </c>
      <c r="K151" s="63">
        <v>3</v>
      </c>
      <c r="L151" s="63">
        <v>0</v>
      </c>
      <c r="M151" s="63">
        <v>0</v>
      </c>
      <c r="N151" s="63">
        <v>8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5</v>
      </c>
      <c r="U151" s="63">
        <v>0</v>
      </c>
      <c r="V151" s="63">
        <v>0</v>
      </c>
      <c r="W151" s="63">
        <v>0</v>
      </c>
      <c r="X151" s="63">
        <v>9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1</v>
      </c>
      <c r="AH151" s="63">
        <v>0</v>
      </c>
      <c r="AI151" s="63">
        <v>0</v>
      </c>
      <c r="AJ151" s="63">
        <v>0</v>
      </c>
      <c r="AK151" s="63">
        <v>0</v>
      </c>
      <c r="AL151" s="63">
        <v>8</v>
      </c>
    </row>
    <row r="152" spans="1:38" x14ac:dyDescent="0.3">
      <c r="A152" s="62" t="s">
        <v>350</v>
      </c>
      <c r="B152" s="63" t="s">
        <v>24</v>
      </c>
      <c r="C152" s="63" t="s">
        <v>25</v>
      </c>
      <c r="D152" s="63" t="s">
        <v>210</v>
      </c>
      <c r="E152" s="63" t="s">
        <v>211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9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</row>
    <row r="153" spans="1:38" x14ac:dyDescent="0.3">
      <c r="A153" s="62" t="s">
        <v>351</v>
      </c>
      <c r="B153" s="63" t="s">
        <v>24</v>
      </c>
      <c r="C153" s="63" t="s">
        <v>201</v>
      </c>
      <c r="D153" s="63" t="s">
        <v>202</v>
      </c>
      <c r="E153" s="63" t="s">
        <v>211</v>
      </c>
      <c r="F153" s="63">
        <v>4</v>
      </c>
      <c r="G153" s="63">
        <v>4</v>
      </c>
      <c r="H153" s="63">
        <v>0</v>
      </c>
      <c r="I153" s="63">
        <v>0</v>
      </c>
      <c r="J153" s="63">
        <v>4</v>
      </c>
      <c r="K153" s="63">
        <v>0</v>
      </c>
      <c r="L153" s="63">
        <v>4</v>
      </c>
      <c r="M153" s="63">
        <v>0</v>
      </c>
      <c r="N153" s="63">
        <v>0</v>
      </c>
      <c r="O153" s="63">
        <v>3</v>
      </c>
      <c r="P153" s="63">
        <v>0</v>
      </c>
      <c r="Q153" s="63">
        <v>9</v>
      </c>
      <c r="R153" s="63">
        <v>0</v>
      </c>
      <c r="S153" s="63">
        <v>0</v>
      </c>
      <c r="T153" s="63">
        <v>0</v>
      </c>
      <c r="U153" s="63">
        <v>0</v>
      </c>
      <c r="V153" s="63">
        <v>9</v>
      </c>
      <c r="W153" s="63">
        <v>0</v>
      </c>
      <c r="X153" s="63">
        <v>0</v>
      </c>
      <c r="Y153" s="63">
        <v>8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9</v>
      </c>
      <c r="AH153" s="63">
        <v>7</v>
      </c>
      <c r="AI153" s="63">
        <v>7</v>
      </c>
      <c r="AJ153" s="63">
        <v>0</v>
      </c>
      <c r="AK153" s="63">
        <v>0</v>
      </c>
      <c r="AL153" s="63">
        <v>0</v>
      </c>
    </row>
    <row r="154" spans="1:38" x14ac:dyDescent="0.3">
      <c r="A154" s="62" t="s">
        <v>352</v>
      </c>
      <c r="B154" s="63" t="s">
        <v>24</v>
      </c>
      <c r="C154" s="63" t="s">
        <v>25</v>
      </c>
      <c r="D154" s="63" t="s">
        <v>193</v>
      </c>
      <c r="E154" s="63" t="s">
        <v>191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2</v>
      </c>
      <c r="M154" s="63">
        <v>0</v>
      </c>
      <c r="N154" s="63">
        <v>1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2</v>
      </c>
      <c r="U154" s="63">
        <v>2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7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</row>
    <row r="155" spans="1:38" x14ac:dyDescent="0.3">
      <c r="A155" s="62" t="s">
        <v>353</v>
      </c>
      <c r="B155" s="63" t="s">
        <v>24</v>
      </c>
      <c r="C155" s="63" t="s">
        <v>25</v>
      </c>
      <c r="D155" s="63" t="s">
        <v>193</v>
      </c>
      <c r="E155" s="63" t="s">
        <v>191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2</v>
      </c>
      <c r="AF155" s="63">
        <v>0</v>
      </c>
      <c r="AG155" s="63">
        <v>0</v>
      </c>
      <c r="AH155" s="63">
        <v>0</v>
      </c>
      <c r="AI155" s="63">
        <v>0</v>
      </c>
      <c r="AJ155" s="63">
        <v>7</v>
      </c>
      <c r="AK155" s="63">
        <v>0</v>
      </c>
      <c r="AL155" s="63">
        <v>0</v>
      </c>
    </row>
    <row r="156" spans="1:38" x14ac:dyDescent="0.3">
      <c r="A156" s="62" t="s">
        <v>354</v>
      </c>
      <c r="B156" s="63" t="s">
        <v>228</v>
      </c>
      <c r="C156" s="63" t="s">
        <v>25</v>
      </c>
      <c r="D156" s="63" t="s">
        <v>202</v>
      </c>
      <c r="E156" s="63" t="s">
        <v>191</v>
      </c>
      <c r="F156" s="63">
        <v>2</v>
      </c>
      <c r="G156" s="63">
        <v>9</v>
      </c>
      <c r="H156" s="63">
        <v>2</v>
      </c>
      <c r="I156" s="63">
        <v>5</v>
      </c>
      <c r="J156" s="63">
        <v>1</v>
      </c>
      <c r="K156" s="63">
        <v>9</v>
      </c>
      <c r="L156" s="63">
        <v>3</v>
      </c>
      <c r="M156" s="63">
        <v>7</v>
      </c>
      <c r="N156" s="63">
        <v>9</v>
      </c>
      <c r="O156" s="63">
        <v>8</v>
      </c>
      <c r="P156" s="63">
        <v>5</v>
      </c>
      <c r="Q156" s="63">
        <v>6</v>
      </c>
      <c r="R156" s="63">
        <v>7</v>
      </c>
      <c r="S156" s="63">
        <v>9</v>
      </c>
      <c r="T156" s="63">
        <v>5</v>
      </c>
      <c r="U156" s="63">
        <v>0</v>
      </c>
      <c r="V156" s="63">
        <v>0</v>
      </c>
      <c r="W156" s="63">
        <v>9</v>
      </c>
      <c r="X156" s="63">
        <v>9</v>
      </c>
      <c r="Y156" s="63">
        <v>0</v>
      </c>
      <c r="Z156" s="63">
        <v>0</v>
      </c>
      <c r="AA156" s="63">
        <v>0</v>
      </c>
      <c r="AB156" s="63">
        <v>9</v>
      </c>
      <c r="AC156" s="63">
        <v>9</v>
      </c>
      <c r="AD156" s="63">
        <v>9</v>
      </c>
      <c r="AE156" s="63">
        <v>9</v>
      </c>
      <c r="AF156" s="63">
        <v>8</v>
      </c>
      <c r="AG156" s="63">
        <v>0</v>
      </c>
      <c r="AH156" s="63">
        <v>0</v>
      </c>
      <c r="AI156" s="63">
        <v>0</v>
      </c>
      <c r="AJ156" s="63">
        <v>6</v>
      </c>
      <c r="AK156" s="63">
        <v>8</v>
      </c>
      <c r="AL156" s="63">
        <v>8</v>
      </c>
    </row>
    <row r="157" spans="1:38" x14ac:dyDescent="0.3">
      <c r="A157" s="62" t="s">
        <v>355</v>
      </c>
      <c r="B157" s="63" t="s">
        <v>24</v>
      </c>
      <c r="C157" s="63" t="s">
        <v>25</v>
      </c>
      <c r="D157" s="63" t="s">
        <v>202</v>
      </c>
      <c r="E157" s="63" t="s">
        <v>211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3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2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</row>
    <row r="158" spans="1:38" x14ac:dyDescent="0.3">
      <c r="A158" s="62" t="s">
        <v>356</v>
      </c>
      <c r="B158" s="63" t="s">
        <v>24</v>
      </c>
      <c r="C158" s="63" t="s">
        <v>25</v>
      </c>
      <c r="D158" s="63" t="s">
        <v>202</v>
      </c>
      <c r="E158" s="63" t="s">
        <v>191</v>
      </c>
      <c r="F158" s="63">
        <v>0</v>
      </c>
      <c r="G158" s="63">
        <v>1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7</v>
      </c>
      <c r="AC158" s="63">
        <v>3</v>
      </c>
      <c r="AD158" s="63">
        <v>9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9</v>
      </c>
      <c r="AK158" s="63">
        <v>0</v>
      </c>
      <c r="AL158" s="63">
        <v>0</v>
      </c>
    </row>
    <row r="159" spans="1:38" x14ac:dyDescent="0.3">
      <c r="A159" s="62" t="s">
        <v>357</v>
      </c>
      <c r="B159" s="63" t="s">
        <v>24</v>
      </c>
      <c r="C159" s="63" t="s">
        <v>25</v>
      </c>
      <c r="D159" s="63" t="s">
        <v>202</v>
      </c>
      <c r="E159" s="63" t="s">
        <v>191</v>
      </c>
      <c r="F159" s="63">
        <v>9</v>
      </c>
      <c r="G159" s="63">
        <v>9</v>
      </c>
      <c r="H159" s="63">
        <v>9</v>
      </c>
      <c r="I159" s="63">
        <v>9</v>
      </c>
      <c r="J159" s="63">
        <v>7</v>
      </c>
      <c r="K159" s="63">
        <v>8</v>
      </c>
      <c r="L159" s="63">
        <v>9</v>
      </c>
      <c r="M159" s="63">
        <v>9</v>
      </c>
      <c r="N159" s="63">
        <v>9</v>
      </c>
      <c r="O159" s="63">
        <v>0</v>
      </c>
      <c r="P159" s="63">
        <v>0</v>
      </c>
      <c r="Q159" s="63">
        <v>9</v>
      </c>
      <c r="R159" s="63">
        <v>9</v>
      </c>
      <c r="S159" s="63">
        <v>9</v>
      </c>
      <c r="T159" s="63">
        <v>0</v>
      </c>
      <c r="U159" s="63">
        <v>9</v>
      </c>
      <c r="V159" s="63">
        <v>9</v>
      </c>
      <c r="W159" s="63">
        <v>9</v>
      </c>
      <c r="X159" s="63">
        <v>0</v>
      </c>
      <c r="Y159" s="63">
        <v>0</v>
      </c>
      <c r="Z159" s="63">
        <v>9</v>
      </c>
      <c r="AA159" s="63">
        <v>4</v>
      </c>
      <c r="AB159" s="63">
        <v>9</v>
      </c>
      <c r="AC159" s="63">
        <v>9</v>
      </c>
      <c r="AD159" s="63">
        <v>9</v>
      </c>
      <c r="AE159" s="63">
        <v>9</v>
      </c>
      <c r="AF159" s="63">
        <v>0</v>
      </c>
      <c r="AG159" s="63">
        <v>0</v>
      </c>
      <c r="AH159" s="63">
        <v>9</v>
      </c>
      <c r="AI159" s="63">
        <v>6</v>
      </c>
      <c r="AJ159" s="63">
        <v>9</v>
      </c>
      <c r="AK159" s="63">
        <v>9</v>
      </c>
      <c r="AL159" s="63">
        <v>8</v>
      </c>
    </row>
    <row r="160" spans="1:38" x14ac:dyDescent="0.3">
      <c r="A160" s="62" t="s">
        <v>358</v>
      </c>
      <c r="B160" s="63" t="s">
        <v>24</v>
      </c>
      <c r="C160" s="63" t="s">
        <v>25</v>
      </c>
      <c r="D160" s="63" t="s">
        <v>202</v>
      </c>
      <c r="E160" s="63" t="s">
        <v>191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4</v>
      </c>
      <c r="P160" s="63">
        <v>2</v>
      </c>
      <c r="Q160" s="63">
        <v>1</v>
      </c>
      <c r="R160" s="63">
        <v>4</v>
      </c>
      <c r="S160" s="63">
        <v>0</v>
      </c>
      <c r="T160" s="63">
        <v>9</v>
      </c>
      <c r="U160" s="63">
        <v>0</v>
      </c>
      <c r="V160" s="63">
        <v>0</v>
      </c>
      <c r="W160" s="63">
        <v>0</v>
      </c>
      <c r="X160" s="63">
        <v>7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</row>
    <row r="161" spans="1:38" x14ac:dyDescent="0.3">
      <c r="A161" s="62" t="s">
        <v>359</v>
      </c>
      <c r="B161" s="63" t="s">
        <v>228</v>
      </c>
      <c r="C161" s="63" t="s">
        <v>201</v>
      </c>
      <c r="D161" s="63" t="s">
        <v>202</v>
      </c>
      <c r="E161" s="63" t="s">
        <v>191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1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</row>
    <row r="162" spans="1:38" x14ac:dyDescent="0.3">
      <c r="A162" s="62" t="s">
        <v>360</v>
      </c>
      <c r="B162" s="63" t="s">
        <v>24</v>
      </c>
      <c r="C162" s="63" t="s">
        <v>201</v>
      </c>
      <c r="D162" s="63" t="s">
        <v>202</v>
      </c>
      <c r="E162" s="63" t="s">
        <v>191</v>
      </c>
      <c r="F162" s="63">
        <v>0</v>
      </c>
      <c r="G162" s="63">
        <v>0</v>
      </c>
      <c r="H162" s="63">
        <v>0</v>
      </c>
      <c r="I162" s="63">
        <v>0</v>
      </c>
      <c r="J162" s="63">
        <v>5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1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1</v>
      </c>
      <c r="AH162" s="63">
        <v>0</v>
      </c>
      <c r="AI162" s="63">
        <v>0</v>
      </c>
      <c r="AJ162" s="63">
        <v>0</v>
      </c>
      <c r="AK162" s="63">
        <v>1</v>
      </c>
      <c r="AL162" s="63">
        <v>0</v>
      </c>
    </row>
    <row r="163" spans="1:38" x14ac:dyDescent="0.3">
      <c r="A163" s="62" t="s">
        <v>361</v>
      </c>
      <c r="B163" s="63" t="s">
        <v>228</v>
      </c>
      <c r="C163" s="63" t="s">
        <v>25</v>
      </c>
      <c r="D163" s="63" t="s">
        <v>190</v>
      </c>
      <c r="E163" s="63" t="s">
        <v>191</v>
      </c>
      <c r="F163" s="63">
        <v>0</v>
      </c>
      <c r="G163" s="63">
        <v>1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1</v>
      </c>
      <c r="N163" s="63">
        <v>0</v>
      </c>
      <c r="O163" s="63">
        <v>4</v>
      </c>
      <c r="P163" s="63">
        <v>0</v>
      </c>
      <c r="Q163" s="63">
        <v>1</v>
      </c>
      <c r="R163" s="63">
        <v>0</v>
      </c>
      <c r="S163" s="63">
        <v>2</v>
      </c>
      <c r="T163" s="63">
        <v>0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3</v>
      </c>
      <c r="AI163" s="63">
        <v>0</v>
      </c>
      <c r="AJ163" s="63">
        <v>0</v>
      </c>
      <c r="AK163" s="63">
        <v>0</v>
      </c>
      <c r="AL163" s="63">
        <v>0</v>
      </c>
    </row>
    <row r="164" spans="1:38" x14ac:dyDescent="0.3">
      <c r="A164" s="62" t="s">
        <v>362</v>
      </c>
      <c r="B164" s="63" t="s">
        <v>228</v>
      </c>
      <c r="C164" s="63" t="s">
        <v>207</v>
      </c>
      <c r="D164" s="63" t="s">
        <v>202</v>
      </c>
      <c r="E164" s="63" t="s">
        <v>211</v>
      </c>
      <c r="F164" s="63">
        <v>1</v>
      </c>
      <c r="G164" s="63">
        <v>6</v>
      </c>
      <c r="H164" s="63">
        <v>0</v>
      </c>
      <c r="I164" s="63">
        <v>4</v>
      </c>
      <c r="J164" s="63">
        <v>0</v>
      </c>
      <c r="K164" s="63">
        <v>4</v>
      </c>
      <c r="L164" s="63">
        <v>0</v>
      </c>
      <c r="M164" s="63" t="s">
        <v>237</v>
      </c>
      <c r="N164" s="63">
        <v>9</v>
      </c>
      <c r="O164" s="63">
        <v>1</v>
      </c>
      <c r="P164" s="63">
        <v>0</v>
      </c>
      <c r="Q164" s="63">
        <v>0</v>
      </c>
      <c r="R164" s="63">
        <v>1</v>
      </c>
      <c r="S164" s="63">
        <v>0</v>
      </c>
      <c r="T164" s="63">
        <v>8</v>
      </c>
      <c r="U164" s="63">
        <v>0</v>
      </c>
      <c r="V164" s="63">
        <v>0</v>
      </c>
      <c r="W164" s="63">
        <v>0</v>
      </c>
      <c r="X164" s="63">
        <v>5</v>
      </c>
      <c r="Y164" s="63">
        <v>1</v>
      </c>
      <c r="Z164" s="63">
        <v>5</v>
      </c>
      <c r="AA164" s="63">
        <v>0</v>
      </c>
      <c r="AB164" s="63">
        <v>4</v>
      </c>
      <c r="AC164" s="63">
        <v>4</v>
      </c>
      <c r="AD164" s="63">
        <v>0</v>
      </c>
      <c r="AE164" s="63">
        <v>7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</row>
    <row r="165" spans="1:38" x14ac:dyDescent="0.3">
      <c r="A165" s="62" t="s">
        <v>363</v>
      </c>
      <c r="B165" s="63" t="s">
        <v>24</v>
      </c>
      <c r="C165" s="63" t="s">
        <v>25</v>
      </c>
      <c r="D165" s="63" t="s">
        <v>202</v>
      </c>
      <c r="E165" s="63" t="s">
        <v>191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1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</row>
    <row r="166" spans="1:38" x14ac:dyDescent="0.3">
      <c r="A166" s="62" t="s">
        <v>364</v>
      </c>
      <c r="B166" s="63" t="s">
        <v>24</v>
      </c>
      <c r="C166" s="63" t="s">
        <v>25</v>
      </c>
      <c r="D166" s="63" t="s">
        <v>202</v>
      </c>
      <c r="E166" s="63" t="s">
        <v>191</v>
      </c>
      <c r="F166" s="63">
        <v>0</v>
      </c>
      <c r="G166" s="63">
        <v>1</v>
      </c>
      <c r="H166" s="63">
        <v>0</v>
      </c>
      <c r="I166" s="63">
        <v>0</v>
      </c>
      <c r="J166" s="63">
        <v>3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3</v>
      </c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2</v>
      </c>
      <c r="Z166" s="63">
        <v>7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8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</row>
    <row r="167" spans="1:38" x14ac:dyDescent="0.3">
      <c r="A167" s="62" t="s">
        <v>365</v>
      </c>
      <c r="B167" s="63" t="s">
        <v>24</v>
      </c>
      <c r="C167" s="63" t="s">
        <v>25</v>
      </c>
      <c r="D167" s="63" t="s">
        <v>202</v>
      </c>
      <c r="E167" s="63" t="s">
        <v>191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1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</row>
    <row r="168" spans="1:38" x14ac:dyDescent="0.3">
      <c r="A168" s="62" t="s">
        <v>366</v>
      </c>
      <c r="B168" s="63" t="s">
        <v>24</v>
      </c>
      <c r="C168" s="63" t="s">
        <v>25</v>
      </c>
      <c r="D168" s="63" t="s">
        <v>202</v>
      </c>
      <c r="E168" s="63" t="s">
        <v>191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7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9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5</v>
      </c>
      <c r="AJ168" s="63">
        <v>0</v>
      </c>
      <c r="AK168" s="63">
        <v>0</v>
      </c>
      <c r="AL168" s="63">
        <v>0</v>
      </c>
    </row>
    <row r="169" spans="1:38" x14ac:dyDescent="0.3">
      <c r="A169" s="62" t="s">
        <v>367</v>
      </c>
      <c r="B169" s="63" t="s">
        <v>24</v>
      </c>
      <c r="C169" s="63" t="s">
        <v>25</v>
      </c>
      <c r="D169" s="63" t="s">
        <v>202</v>
      </c>
      <c r="E169" s="63" t="s">
        <v>191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6</v>
      </c>
    </row>
    <row r="170" spans="1:38" x14ac:dyDescent="0.3">
      <c r="A170" s="62" t="s">
        <v>368</v>
      </c>
      <c r="B170" s="63" t="s">
        <v>24</v>
      </c>
      <c r="C170" s="63" t="s">
        <v>25</v>
      </c>
      <c r="D170" s="63" t="s">
        <v>202</v>
      </c>
      <c r="E170" s="63" t="s">
        <v>191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3</v>
      </c>
      <c r="U170" s="63">
        <v>0</v>
      </c>
      <c r="V170" s="63">
        <v>0</v>
      </c>
      <c r="W170" s="63">
        <v>0</v>
      </c>
      <c r="X170" s="63">
        <v>0</v>
      </c>
      <c r="Y170" s="63">
        <v>7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</row>
    <row r="171" spans="1:38" x14ac:dyDescent="0.3">
      <c r="A171" s="62" t="s">
        <v>369</v>
      </c>
      <c r="B171" s="63" t="s">
        <v>24</v>
      </c>
      <c r="C171" s="63" t="s">
        <v>25</v>
      </c>
      <c r="D171" s="63" t="s">
        <v>202</v>
      </c>
      <c r="E171" s="63" t="s">
        <v>191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2</v>
      </c>
      <c r="AG171" s="63">
        <v>0</v>
      </c>
      <c r="AH171" s="63">
        <v>4</v>
      </c>
      <c r="AI171" s="63">
        <v>0</v>
      </c>
      <c r="AJ171" s="63">
        <v>0</v>
      </c>
      <c r="AK171" s="63">
        <v>0</v>
      </c>
      <c r="AL171" s="63">
        <v>0</v>
      </c>
    </row>
    <row r="172" spans="1:38" x14ac:dyDescent="0.3">
      <c r="A172" s="62" t="s">
        <v>370</v>
      </c>
      <c r="B172" s="63" t="s">
        <v>228</v>
      </c>
      <c r="C172" s="63" t="s">
        <v>25</v>
      </c>
      <c r="D172" s="63" t="s">
        <v>202</v>
      </c>
      <c r="E172" s="63" t="s">
        <v>371</v>
      </c>
      <c r="F172" s="63">
        <v>0</v>
      </c>
      <c r="G172" s="63">
        <v>0</v>
      </c>
      <c r="H172" s="63">
        <v>0</v>
      </c>
      <c r="I172" s="63">
        <v>6</v>
      </c>
      <c r="J172" s="63">
        <v>0</v>
      </c>
      <c r="K172" s="63">
        <v>0</v>
      </c>
      <c r="L172" s="63">
        <v>0</v>
      </c>
      <c r="M172" s="63">
        <v>4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4</v>
      </c>
      <c r="X172" s="63">
        <v>0</v>
      </c>
      <c r="Y172" s="63">
        <v>0</v>
      </c>
      <c r="Z172" s="63">
        <v>4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</row>
    <row r="173" spans="1:38" x14ac:dyDescent="0.3">
      <c r="A173" s="62" t="s">
        <v>372</v>
      </c>
      <c r="B173" s="63" t="s">
        <v>24</v>
      </c>
      <c r="C173" s="63" t="s">
        <v>25</v>
      </c>
      <c r="D173" s="63" t="s">
        <v>210</v>
      </c>
      <c r="E173" s="63" t="s">
        <v>211</v>
      </c>
      <c r="F173" s="63">
        <v>0</v>
      </c>
      <c r="G173" s="63">
        <v>0</v>
      </c>
      <c r="H173" s="63">
        <v>1</v>
      </c>
      <c r="I173" s="63">
        <v>0</v>
      </c>
      <c r="J173" s="63">
        <v>3</v>
      </c>
      <c r="K173" s="63">
        <v>0</v>
      </c>
      <c r="L173" s="63">
        <v>0</v>
      </c>
      <c r="M173" s="63">
        <v>5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2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</row>
    <row r="174" spans="1:38" x14ac:dyDescent="0.3">
      <c r="A174" s="62" t="s">
        <v>373</v>
      </c>
      <c r="B174" s="63" t="s">
        <v>24</v>
      </c>
      <c r="C174" s="63" t="s">
        <v>207</v>
      </c>
      <c r="D174" s="63" t="s">
        <v>202</v>
      </c>
      <c r="E174" s="63" t="s">
        <v>191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3</v>
      </c>
      <c r="S174" s="63">
        <v>0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</row>
    <row r="175" spans="1:38" x14ac:dyDescent="0.3">
      <c r="A175" s="62" t="s">
        <v>374</v>
      </c>
      <c r="B175" s="63" t="s">
        <v>24</v>
      </c>
      <c r="C175" s="63" t="s">
        <v>201</v>
      </c>
      <c r="D175" s="63" t="s">
        <v>210</v>
      </c>
      <c r="E175" s="63" t="s">
        <v>211</v>
      </c>
      <c r="F175" s="63">
        <v>0</v>
      </c>
      <c r="G175" s="63">
        <v>0</v>
      </c>
      <c r="H175" s="63">
        <v>0</v>
      </c>
      <c r="I175" s="63">
        <v>0</v>
      </c>
      <c r="J175" s="63">
        <v>2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</row>
    <row r="176" spans="1:38" x14ac:dyDescent="0.3">
      <c r="A176" s="62" t="s">
        <v>375</v>
      </c>
      <c r="B176" s="63" t="s">
        <v>24</v>
      </c>
      <c r="C176" s="63" t="s">
        <v>201</v>
      </c>
      <c r="D176" s="63" t="s">
        <v>202</v>
      </c>
      <c r="E176" s="63" t="s">
        <v>191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2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</row>
    <row r="177" spans="1:38" x14ac:dyDescent="0.3">
      <c r="A177" s="62" t="s">
        <v>376</v>
      </c>
      <c r="B177" s="63" t="s">
        <v>24</v>
      </c>
      <c r="C177" s="63" t="s">
        <v>25</v>
      </c>
      <c r="D177" s="63" t="s">
        <v>202</v>
      </c>
      <c r="E177" s="63" t="s">
        <v>191</v>
      </c>
      <c r="F177" s="63">
        <v>0</v>
      </c>
      <c r="G177" s="63">
        <v>0</v>
      </c>
      <c r="H177" s="63">
        <v>0</v>
      </c>
      <c r="I177" s="63">
        <v>7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3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</row>
    <row r="178" spans="1:38" x14ac:dyDescent="0.3">
      <c r="A178" s="62" t="s">
        <v>377</v>
      </c>
      <c r="B178" s="63" t="s">
        <v>24</v>
      </c>
      <c r="C178" s="63" t="s">
        <v>25</v>
      </c>
      <c r="D178" s="63" t="s">
        <v>190</v>
      </c>
      <c r="E178" s="63" t="s">
        <v>191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9</v>
      </c>
      <c r="AK178" s="63">
        <v>0</v>
      </c>
      <c r="AL178" s="63">
        <v>0</v>
      </c>
    </row>
    <row r="179" spans="1:38" x14ac:dyDescent="0.3">
      <c r="A179" s="62" t="s">
        <v>378</v>
      </c>
      <c r="B179" s="63" t="s">
        <v>169</v>
      </c>
      <c r="C179" s="63" t="s">
        <v>25</v>
      </c>
      <c r="D179" s="63" t="s">
        <v>210</v>
      </c>
      <c r="E179" s="63" t="s">
        <v>191</v>
      </c>
      <c r="F179" s="63">
        <v>3</v>
      </c>
      <c r="G179" s="63">
        <v>0</v>
      </c>
      <c r="H179" s="63">
        <v>6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2</v>
      </c>
      <c r="U179" s="63">
        <v>1</v>
      </c>
      <c r="V179" s="63">
        <v>0</v>
      </c>
      <c r="W179" s="63">
        <v>0</v>
      </c>
      <c r="X179" s="63">
        <v>0</v>
      </c>
      <c r="Y179" s="63">
        <v>7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3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</row>
    <row r="180" spans="1:38" x14ac:dyDescent="0.3">
      <c r="A180" s="62" t="s">
        <v>379</v>
      </c>
      <c r="B180" s="63" t="s">
        <v>228</v>
      </c>
      <c r="C180" s="63" t="s">
        <v>207</v>
      </c>
      <c r="D180" s="63" t="s">
        <v>202</v>
      </c>
      <c r="E180" s="63" t="s">
        <v>191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3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4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</row>
    <row r="181" spans="1:38" x14ac:dyDescent="0.3">
      <c r="A181" s="62" t="s">
        <v>380</v>
      </c>
      <c r="B181" s="63" t="s">
        <v>24</v>
      </c>
      <c r="C181" s="63" t="s">
        <v>207</v>
      </c>
      <c r="D181" s="63" t="s">
        <v>202</v>
      </c>
      <c r="E181" s="63" t="s">
        <v>191</v>
      </c>
      <c r="F181" s="63">
        <v>0</v>
      </c>
      <c r="G181" s="63">
        <v>0</v>
      </c>
      <c r="H181" s="63">
        <v>0</v>
      </c>
      <c r="I181" s="63">
        <v>3</v>
      </c>
      <c r="J181" s="63">
        <v>0</v>
      </c>
      <c r="K181" s="63">
        <v>0</v>
      </c>
      <c r="L181" s="63">
        <v>0</v>
      </c>
      <c r="M181" s="63">
        <v>0</v>
      </c>
      <c r="N181" s="63">
        <v>3</v>
      </c>
      <c r="O181" s="63">
        <v>2</v>
      </c>
      <c r="P181" s="63">
        <v>0</v>
      </c>
      <c r="Q181" s="63">
        <v>0</v>
      </c>
      <c r="R181" s="63">
        <v>7</v>
      </c>
      <c r="S181" s="63">
        <v>7</v>
      </c>
      <c r="T181" s="63">
        <v>1</v>
      </c>
      <c r="U181" s="63">
        <v>2</v>
      </c>
      <c r="V181" s="63">
        <v>0</v>
      </c>
      <c r="W181" s="63">
        <v>0</v>
      </c>
      <c r="X181" s="63">
        <v>0</v>
      </c>
      <c r="Y181" s="63">
        <v>0</v>
      </c>
      <c r="Z181" s="63">
        <v>2</v>
      </c>
      <c r="AA181" s="63">
        <v>0</v>
      </c>
      <c r="AB181" s="63">
        <v>1</v>
      </c>
      <c r="AC181" s="63">
        <v>1</v>
      </c>
      <c r="AD181" s="63">
        <v>4</v>
      </c>
      <c r="AE181" s="63">
        <v>4</v>
      </c>
      <c r="AF181" s="63">
        <v>0</v>
      </c>
      <c r="AG181" s="63">
        <v>0</v>
      </c>
      <c r="AH181" s="63">
        <v>0</v>
      </c>
      <c r="AI181" s="63">
        <v>0</v>
      </c>
      <c r="AJ181" s="63">
        <v>7</v>
      </c>
      <c r="AK181" s="63">
        <v>2</v>
      </c>
      <c r="AL181" s="63">
        <v>9</v>
      </c>
    </row>
    <row r="182" spans="1:38" x14ac:dyDescent="0.3">
      <c r="A182" s="62" t="s">
        <v>381</v>
      </c>
      <c r="B182" s="63" t="s">
        <v>24</v>
      </c>
      <c r="C182" s="63" t="s">
        <v>25</v>
      </c>
      <c r="D182" s="63" t="s">
        <v>210</v>
      </c>
      <c r="E182" s="63" t="s">
        <v>191</v>
      </c>
      <c r="F182" s="63">
        <v>7</v>
      </c>
      <c r="G182" s="63">
        <v>0</v>
      </c>
      <c r="H182" s="63">
        <v>6</v>
      </c>
      <c r="I182" s="63">
        <v>0</v>
      </c>
      <c r="J182" s="63">
        <v>9</v>
      </c>
      <c r="K182" s="63">
        <v>6</v>
      </c>
      <c r="L182" s="63">
        <v>8</v>
      </c>
      <c r="M182" s="63">
        <v>0</v>
      </c>
      <c r="N182" s="63">
        <v>0</v>
      </c>
      <c r="O182" s="63">
        <v>0</v>
      </c>
      <c r="P182" s="63">
        <v>3</v>
      </c>
      <c r="Q182" s="63">
        <v>9</v>
      </c>
      <c r="R182" s="63">
        <v>5</v>
      </c>
      <c r="S182" s="63">
        <v>0</v>
      </c>
      <c r="T182" s="63">
        <v>0</v>
      </c>
      <c r="U182" s="63">
        <v>0</v>
      </c>
      <c r="V182" s="63">
        <v>9</v>
      </c>
      <c r="W182" s="63">
        <v>0</v>
      </c>
      <c r="X182" s="63">
        <v>0</v>
      </c>
      <c r="Y182" s="63">
        <v>0</v>
      </c>
      <c r="Z182" s="63">
        <v>0</v>
      </c>
      <c r="AA182" s="63">
        <v>5</v>
      </c>
      <c r="AB182" s="63">
        <v>0</v>
      </c>
      <c r="AC182" s="63">
        <v>0</v>
      </c>
      <c r="AD182" s="63">
        <v>0</v>
      </c>
      <c r="AE182" s="63">
        <v>0</v>
      </c>
      <c r="AF182" s="63">
        <v>7</v>
      </c>
      <c r="AG182" s="63">
        <v>9</v>
      </c>
      <c r="AH182" s="63">
        <v>9</v>
      </c>
      <c r="AI182" s="63">
        <v>6</v>
      </c>
      <c r="AJ182" s="63">
        <v>0</v>
      </c>
      <c r="AK182" s="63">
        <v>0</v>
      </c>
      <c r="AL182" s="63">
        <v>9</v>
      </c>
    </row>
    <row r="183" spans="1:38" x14ac:dyDescent="0.3">
      <c r="A183" s="62" t="s">
        <v>382</v>
      </c>
      <c r="B183" s="63" t="s">
        <v>24</v>
      </c>
      <c r="C183" s="63" t="s">
        <v>25</v>
      </c>
      <c r="D183" s="63" t="s">
        <v>202</v>
      </c>
      <c r="E183" s="63" t="s">
        <v>169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7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</row>
    <row r="184" spans="1:38" x14ac:dyDescent="0.3">
      <c r="A184" s="62" t="s">
        <v>383</v>
      </c>
      <c r="B184" s="63" t="s">
        <v>24</v>
      </c>
      <c r="C184" s="63" t="s">
        <v>25</v>
      </c>
      <c r="D184" s="63" t="s">
        <v>202</v>
      </c>
      <c r="E184" s="63" t="s">
        <v>169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9</v>
      </c>
      <c r="O184" s="63">
        <v>9</v>
      </c>
      <c r="P184" s="63">
        <v>0</v>
      </c>
      <c r="Q184" s="63">
        <v>0</v>
      </c>
      <c r="R184" s="63">
        <v>0</v>
      </c>
      <c r="S184" s="63">
        <v>0</v>
      </c>
      <c r="T184" s="63">
        <v>1</v>
      </c>
      <c r="U184" s="63">
        <v>0</v>
      </c>
      <c r="V184" s="63">
        <v>0</v>
      </c>
      <c r="W184" s="63">
        <v>0</v>
      </c>
      <c r="X184" s="63">
        <v>9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</row>
    <row r="185" spans="1:38" x14ac:dyDescent="0.3">
      <c r="A185" s="62" t="s">
        <v>384</v>
      </c>
      <c r="B185" s="63" t="s">
        <v>24</v>
      </c>
      <c r="C185" s="63" t="s">
        <v>25</v>
      </c>
      <c r="D185" s="63" t="s">
        <v>202</v>
      </c>
      <c r="E185" s="63" t="s">
        <v>169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3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</row>
    <row r="186" spans="1:38" x14ac:dyDescent="0.3">
      <c r="A186" s="62" t="s">
        <v>385</v>
      </c>
      <c r="B186" s="63" t="s">
        <v>24</v>
      </c>
      <c r="C186" s="63" t="s">
        <v>25</v>
      </c>
      <c r="D186" s="63" t="s">
        <v>202</v>
      </c>
      <c r="E186" s="63" t="s">
        <v>169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5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5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1</v>
      </c>
      <c r="AC186" s="63">
        <v>0</v>
      </c>
      <c r="AD186" s="63">
        <v>0</v>
      </c>
      <c r="AE186" s="63">
        <v>0</v>
      </c>
      <c r="AF186" s="63">
        <v>2</v>
      </c>
      <c r="AG186" s="63">
        <v>0</v>
      </c>
      <c r="AH186" s="63">
        <v>0</v>
      </c>
      <c r="AI186" s="63">
        <v>3</v>
      </c>
      <c r="AJ186" s="63">
        <v>4</v>
      </c>
      <c r="AK186" s="63">
        <v>9</v>
      </c>
      <c r="AL186" s="63">
        <v>0</v>
      </c>
    </row>
    <row r="187" spans="1:38" x14ac:dyDescent="0.3">
      <c r="A187" s="62" t="s">
        <v>386</v>
      </c>
      <c r="B187" s="63" t="s">
        <v>228</v>
      </c>
      <c r="C187" s="63" t="s">
        <v>25</v>
      </c>
      <c r="D187" s="63" t="s">
        <v>190</v>
      </c>
      <c r="E187" s="63" t="s">
        <v>191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2</v>
      </c>
      <c r="U187" s="63">
        <v>0</v>
      </c>
      <c r="V187" s="63">
        <v>0</v>
      </c>
      <c r="W187" s="63">
        <v>0</v>
      </c>
      <c r="X187" s="63">
        <v>0</v>
      </c>
      <c r="Y187" s="63">
        <v>0</v>
      </c>
      <c r="Z187" s="63">
        <v>0</v>
      </c>
      <c r="AA187" s="63">
        <v>0</v>
      </c>
      <c r="AB187" s="63">
        <v>0</v>
      </c>
      <c r="AC187" s="63">
        <v>0</v>
      </c>
      <c r="AD187" s="63">
        <v>1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1</v>
      </c>
      <c r="AK187" s="63">
        <v>0</v>
      </c>
      <c r="AL187" s="63">
        <v>0</v>
      </c>
    </row>
    <row r="188" spans="1:38" x14ac:dyDescent="0.3">
      <c r="A188" s="62" t="s">
        <v>387</v>
      </c>
      <c r="B188" s="63" t="s">
        <v>24</v>
      </c>
      <c r="C188" s="63" t="s">
        <v>25</v>
      </c>
      <c r="D188" s="63" t="s">
        <v>190</v>
      </c>
      <c r="E188" s="63" t="s">
        <v>191</v>
      </c>
      <c r="F188" s="63">
        <v>0</v>
      </c>
      <c r="G188" s="63">
        <v>0</v>
      </c>
      <c r="H188" s="63">
        <v>0</v>
      </c>
      <c r="I188" s="63">
        <v>6</v>
      </c>
      <c r="J188" s="63">
        <v>0</v>
      </c>
      <c r="K188" s="63">
        <v>3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v>5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</row>
    <row r="189" spans="1:38" x14ac:dyDescent="0.3">
      <c r="A189" s="62" t="s">
        <v>388</v>
      </c>
      <c r="B189" s="63" t="s">
        <v>24</v>
      </c>
      <c r="C189" s="63" t="s">
        <v>25</v>
      </c>
      <c r="D189" s="63" t="s">
        <v>190</v>
      </c>
      <c r="E189" s="63" t="s">
        <v>191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63">
        <v>0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9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4</v>
      </c>
      <c r="AK189" s="63">
        <v>7</v>
      </c>
      <c r="AL189" s="63">
        <v>0</v>
      </c>
    </row>
    <row r="190" spans="1:38" x14ac:dyDescent="0.3">
      <c r="A190" s="62" t="s">
        <v>389</v>
      </c>
      <c r="B190" s="63" t="s">
        <v>228</v>
      </c>
      <c r="C190" s="63" t="s">
        <v>207</v>
      </c>
      <c r="D190" s="63" t="s">
        <v>202</v>
      </c>
      <c r="E190" s="63" t="s">
        <v>191</v>
      </c>
      <c r="F190" s="63">
        <v>0</v>
      </c>
      <c r="G190" s="63">
        <v>0</v>
      </c>
      <c r="H190" s="63">
        <v>4</v>
      </c>
      <c r="I190" s="63">
        <v>1</v>
      </c>
      <c r="J190" s="63">
        <v>2</v>
      </c>
      <c r="K190" s="63">
        <v>2</v>
      </c>
      <c r="L190" s="63">
        <v>0</v>
      </c>
      <c r="M190" s="63">
        <v>3</v>
      </c>
      <c r="N190" s="63">
        <v>0</v>
      </c>
      <c r="O190" s="63">
        <v>0</v>
      </c>
      <c r="P190" s="63">
        <v>5</v>
      </c>
      <c r="Q190" s="63">
        <v>0</v>
      </c>
      <c r="R190" s="63">
        <v>0</v>
      </c>
      <c r="S190" s="63">
        <v>3</v>
      </c>
      <c r="T190" s="63">
        <v>0</v>
      </c>
      <c r="U190" s="63">
        <v>0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8</v>
      </c>
      <c r="AD190" s="63">
        <v>7</v>
      </c>
      <c r="AE190" s="63">
        <v>6</v>
      </c>
      <c r="AF190" s="63">
        <v>0</v>
      </c>
      <c r="AG190" s="63">
        <v>0</v>
      </c>
      <c r="AH190" s="63">
        <v>0</v>
      </c>
      <c r="AI190" s="63">
        <v>0</v>
      </c>
      <c r="AJ190" s="63">
        <v>5</v>
      </c>
      <c r="AK190" s="63">
        <v>0</v>
      </c>
      <c r="AL190" s="63">
        <v>0</v>
      </c>
    </row>
    <row r="191" spans="1:38" x14ac:dyDescent="0.3">
      <c r="A191" s="62" t="s">
        <v>390</v>
      </c>
      <c r="B191" s="63" t="s">
        <v>24</v>
      </c>
      <c r="C191" s="63" t="s">
        <v>207</v>
      </c>
      <c r="D191" s="63" t="s">
        <v>202</v>
      </c>
      <c r="E191" s="63" t="s">
        <v>191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3</v>
      </c>
      <c r="Q191" s="63">
        <v>0</v>
      </c>
      <c r="R191" s="63">
        <v>3</v>
      </c>
      <c r="S191" s="63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5</v>
      </c>
      <c r="AD191" s="63">
        <v>6</v>
      </c>
      <c r="AE191" s="63">
        <v>3</v>
      </c>
      <c r="AF191" s="63">
        <v>3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1</v>
      </c>
    </row>
    <row r="192" spans="1:38" x14ac:dyDescent="0.3">
      <c r="A192" s="62" t="s">
        <v>391</v>
      </c>
      <c r="B192" s="63" t="s">
        <v>24</v>
      </c>
      <c r="C192" s="63" t="s">
        <v>25</v>
      </c>
      <c r="D192" s="63" t="s">
        <v>202</v>
      </c>
      <c r="E192" s="63" t="s">
        <v>191</v>
      </c>
      <c r="F192" s="63">
        <v>0</v>
      </c>
      <c r="G192" s="63">
        <v>5</v>
      </c>
      <c r="H192" s="63">
        <v>4</v>
      </c>
      <c r="I192" s="63">
        <v>0</v>
      </c>
      <c r="J192" s="63">
        <v>9</v>
      </c>
      <c r="K192" s="63">
        <v>0</v>
      </c>
      <c r="L192" s="63">
        <v>1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5</v>
      </c>
      <c r="U192" s="63">
        <v>0</v>
      </c>
      <c r="V192" s="63">
        <v>0</v>
      </c>
      <c r="W192" s="63">
        <v>0</v>
      </c>
      <c r="X192" s="63">
        <v>0</v>
      </c>
      <c r="Y192" s="63">
        <v>0</v>
      </c>
      <c r="Z192" s="63">
        <v>0</v>
      </c>
      <c r="AA192" s="63">
        <v>0</v>
      </c>
      <c r="AB192" s="63">
        <v>0</v>
      </c>
      <c r="AC192" s="63">
        <v>0</v>
      </c>
      <c r="AD192" s="63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1</v>
      </c>
      <c r="AJ192" s="63">
        <v>0</v>
      </c>
      <c r="AK192" s="63">
        <v>0</v>
      </c>
      <c r="AL192" s="63">
        <v>0</v>
      </c>
    </row>
    <row r="193" spans="1:38" x14ac:dyDescent="0.3">
      <c r="A193" s="62" t="s">
        <v>392</v>
      </c>
      <c r="B193" s="63" t="s">
        <v>24</v>
      </c>
      <c r="C193" s="63" t="s">
        <v>25</v>
      </c>
      <c r="D193" s="63" t="s">
        <v>202</v>
      </c>
      <c r="E193" s="63" t="s">
        <v>191</v>
      </c>
      <c r="F193" s="63">
        <v>5</v>
      </c>
      <c r="G193" s="63">
        <v>0</v>
      </c>
      <c r="H193" s="63">
        <v>3</v>
      </c>
      <c r="I193" s="63">
        <v>0</v>
      </c>
      <c r="J193" s="63">
        <v>7</v>
      </c>
      <c r="K193" s="63">
        <v>2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63">
        <v>0</v>
      </c>
      <c r="V193" s="63">
        <v>3</v>
      </c>
      <c r="W193" s="63">
        <v>0</v>
      </c>
      <c r="X193" s="63">
        <v>0</v>
      </c>
      <c r="Y193" s="63">
        <v>8</v>
      </c>
      <c r="Z193" s="63">
        <v>3</v>
      </c>
      <c r="AA193" s="63">
        <v>9</v>
      </c>
      <c r="AB193" s="63">
        <v>0</v>
      </c>
      <c r="AC193" s="63">
        <v>0</v>
      </c>
      <c r="AD193" s="63">
        <v>0</v>
      </c>
      <c r="AE193" s="63">
        <v>0</v>
      </c>
      <c r="AF193" s="63">
        <v>0</v>
      </c>
      <c r="AG193" s="63">
        <v>8</v>
      </c>
      <c r="AH193" s="63">
        <v>7</v>
      </c>
      <c r="AI193" s="63">
        <v>0</v>
      </c>
      <c r="AJ193" s="63">
        <v>0</v>
      </c>
      <c r="AK193" s="63">
        <v>0</v>
      </c>
      <c r="AL193" s="63">
        <v>0</v>
      </c>
    </row>
    <row r="194" spans="1:38" x14ac:dyDescent="0.3">
      <c r="A194" s="62" t="s">
        <v>393</v>
      </c>
      <c r="B194" s="63" t="s">
        <v>228</v>
      </c>
      <c r="C194" s="63" t="s">
        <v>201</v>
      </c>
      <c r="D194" s="63" t="s">
        <v>202</v>
      </c>
      <c r="E194" s="63" t="s">
        <v>191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63">
        <v>0</v>
      </c>
      <c r="V194" s="63">
        <v>0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63">
        <v>0</v>
      </c>
      <c r="AC194" s="63">
        <v>8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</row>
    <row r="195" spans="1:38" x14ac:dyDescent="0.3">
      <c r="A195" s="62" t="s">
        <v>394</v>
      </c>
      <c r="B195" s="63" t="s">
        <v>228</v>
      </c>
      <c r="C195" s="63" t="s">
        <v>201</v>
      </c>
      <c r="D195" s="63" t="s">
        <v>202</v>
      </c>
      <c r="E195" s="63" t="s">
        <v>191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63">
        <v>0</v>
      </c>
      <c r="V195" s="63">
        <v>0</v>
      </c>
      <c r="W195" s="63">
        <v>0</v>
      </c>
      <c r="X195" s="63">
        <v>0</v>
      </c>
      <c r="Y195" s="63">
        <v>0</v>
      </c>
      <c r="Z195" s="63">
        <v>0</v>
      </c>
      <c r="AA195" s="63">
        <v>0</v>
      </c>
      <c r="AB195" s="63">
        <v>0</v>
      </c>
      <c r="AC195" s="63">
        <v>0</v>
      </c>
      <c r="AD195" s="63">
        <v>2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</row>
    <row r="196" spans="1:38" x14ac:dyDescent="0.3">
      <c r="A196" s="62" t="s">
        <v>395</v>
      </c>
      <c r="B196" s="63" t="s">
        <v>228</v>
      </c>
      <c r="C196" s="63" t="s">
        <v>25</v>
      </c>
      <c r="D196" s="63" t="s">
        <v>210</v>
      </c>
      <c r="E196" s="63" t="s">
        <v>211</v>
      </c>
      <c r="F196" s="63">
        <v>7</v>
      </c>
      <c r="G196" s="63">
        <v>0</v>
      </c>
      <c r="H196" s="63">
        <v>6</v>
      </c>
      <c r="I196" s="63">
        <v>0</v>
      </c>
      <c r="J196" s="63">
        <v>0</v>
      </c>
      <c r="K196" s="63">
        <v>0</v>
      </c>
      <c r="L196" s="63">
        <v>4</v>
      </c>
      <c r="M196" s="63">
        <v>0</v>
      </c>
      <c r="N196" s="63">
        <v>0</v>
      </c>
      <c r="O196" s="63">
        <v>5</v>
      </c>
      <c r="P196" s="63">
        <v>0</v>
      </c>
      <c r="Q196" s="63">
        <v>5</v>
      </c>
      <c r="R196" s="63">
        <v>0</v>
      </c>
      <c r="S196" s="63">
        <v>0</v>
      </c>
      <c r="T196" s="63">
        <v>1</v>
      </c>
      <c r="U196" s="63">
        <v>0</v>
      </c>
      <c r="V196" s="63">
        <v>0</v>
      </c>
      <c r="W196" s="63">
        <v>0</v>
      </c>
      <c r="X196" s="63">
        <v>9</v>
      </c>
      <c r="Y196" s="63">
        <v>0</v>
      </c>
      <c r="Z196" s="63">
        <v>0</v>
      </c>
      <c r="AA196" s="63">
        <v>0</v>
      </c>
      <c r="AB196" s="63">
        <v>3</v>
      </c>
      <c r="AC196" s="63">
        <v>4</v>
      </c>
      <c r="AD196" s="63">
        <v>7</v>
      </c>
      <c r="AE196" s="63">
        <v>0</v>
      </c>
      <c r="AF196" s="63">
        <v>0</v>
      </c>
      <c r="AG196" s="63">
        <v>0</v>
      </c>
      <c r="AH196" s="63">
        <v>1</v>
      </c>
      <c r="AI196" s="63">
        <v>0</v>
      </c>
      <c r="AJ196" s="63">
        <v>1</v>
      </c>
      <c r="AK196" s="63">
        <v>7</v>
      </c>
      <c r="AL196" s="63">
        <v>0</v>
      </c>
    </row>
    <row r="197" spans="1:38" x14ac:dyDescent="0.3">
      <c r="A197" s="62" t="s">
        <v>396</v>
      </c>
      <c r="B197" s="63" t="s">
        <v>228</v>
      </c>
      <c r="C197" s="63" t="s">
        <v>207</v>
      </c>
      <c r="D197" s="63" t="s">
        <v>210</v>
      </c>
      <c r="E197" s="63" t="s">
        <v>211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6</v>
      </c>
      <c r="N197" s="63">
        <v>5</v>
      </c>
      <c r="O197" s="63">
        <v>3</v>
      </c>
      <c r="P197" s="63">
        <v>0</v>
      </c>
      <c r="Q197" s="63">
        <v>0</v>
      </c>
      <c r="R197" s="63">
        <v>0</v>
      </c>
      <c r="S197" s="63">
        <v>0</v>
      </c>
      <c r="T197" s="63">
        <v>2</v>
      </c>
      <c r="U197" s="63">
        <v>0</v>
      </c>
      <c r="V197" s="63">
        <v>0</v>
      </c>
      <c r="W197" s="63">
        <v>0</v>
      </c>
      <c r="X197" s="63">
        <v>5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</row>
    <row r="198" spans="1:38" x14ac:dyDescent="0.3">
      <c r="A198" s="62" t="s">
        <v>397</v>
      </c>
      <c r="B198" s="63" t="s">
        <v>24</v>
      </c>
      <c r="C198" s="63" t="s">
        <v>25</v>
      </c>
      <c r="D198" s="63" t="s">
        <v>202</v>
      </c>
      <c r="E198" s="63" t="s">
        <v>191</v>
      </c>
      <c r="F198" s="63">
        <v>8</v>
      </c>
      <c r="G198" s="63">
        <v>0</v>
      </c>
      <c r="H198" s="63">
        <v>0</v>
      </c>
      <c r="I198" s="63">
        <v>0</v>
      </c>
      <c r="J198" s="63">
        <v>8</v>
      </c>
      <c r="K198" s="63">
        <v>0</v>
      </c>
      <c r="L198" s="63">
        <v>0</v>
      </c>
      <c r="M198" s="63">
        <v>4</v>
      </c>
      <c r="N198" s="63">
        <v>5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63">
        <v>0</v>
      </c>
      <c r="V198" s="63">
        <v>0</v>
      </c>
      <c r="W198" s="63">
        <v>3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1</v>
      </c>
      <c r="AH198" s="63">
        <v>0</v>
      </c>
      <c r="AI198" s="63">
        <v>2</v>
      </c>
      <c r="AJ198" s="63">
        <v>0</v>
      </c>
      <c r="AK198" s="63">
        <v>0</v>
      </c>
      <c r="AL198" s="63">
        <v>9</v>
      </c>
    </row>
    <row r="199" spans="1:38" x14ac:dyDescent="0.3">
      <c r="A199" s="62" t="s">
        <v>398</v>
      </c>
      <c r="B199" s="63" t="s">
        <v>24</v>
      </c>
      <c r="C199" s="63" t="s">
        <v>25</v>
      </c>
      <c r="D199" s="63" t="s">
        <v>202</v>
      </c>
      <c r="E199" s="63" t="s">
        <v>169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63">
        <v>0</v>
      </c>
      <c r="V199" s="63">
        <v>0</v>
      </c>
      <c r="W199" s="63">
        <v>0</v>
      </c>
      <c r="X199" s="63">
        <v>0</v>
      </c>
      <c r="Y199" s="63">
        <v>0</v>
      </c>
      <c r="Z199" s="63">
        <v>0</v>
      </c>
      <c r="AA199" s="63">
        <v>2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</row>
    <row r="200" spans="1:38" x14ac:dyDescent="0.3">
      <c r="A200" s="62" t="s">
        <v>399</v>
      </c>
      <c r="B200" s="63" t="s">
        <v>24</v>
      </c>
      <c r="C200" s="63" t="s">
        <v>25</v>
      </c>
      <c r="D200" s="63" t="s">
        <v>210</v>
      </c>
      <c r="E200" s="63" t="s">
        <v>191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3</v>
      </c>
      <c r="S200" s="63">
        <v>0</v>
      </c>
      <c r="T200" s="63">
        <v>0</v>
      </c>
      <c r="U200" s="63">
        <v>0</v>
      </c>
      <c r="V200" s="63">
        <v>0</v>
      </c>
      <c r="W200" s="63">
        <v>0</v>
      </c>
      <c r="X200" s="63">
        <v>0</v>
      </c>
      <c r="Y200" s="63">
        <v>0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7</v>
      </c>
      <c r="AF200" s="63">
        <v>0</v>
      </c>
      <c r="AG200" s="63">
        <v>0</v>
      </c>
      <c r="AH200" s="63">
        <v>0</v>
      </c>
      <c r="AI200" s="63">
        <v>0</v>
      </c>
      <c r="AJ200" s="63">
        <v>9</v>
      </c>
      <c r="AK200" s="63">
        <v>3</v>
      </c>
      <c r="AL200" s="63">
        <v>0</v>
      </c>
    </row>
    <row r="201" spans="1:38" x14ac:dyDescent="0.3">
      <c r="A201" s="62" t="s">
        <v>400</v>
      </c>
      <c r="B201" s="63" t="s">
        <v>24</v>
      </c>
      <c r="C201" s="63" t="s">
        <v>207</v>
      </c>
      <c r="D201" s="63" t="s">
        <v>190</v>
      </c>
      <c r="E201" s="63" t="s">
        <v>191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2</v>
      </c>
      <c r="U201" s="63">
        <v>0</v>
      </c>
      <c r="V201" s="63">
        <v>0</v>
      </c>
      <c r="W201" s="63">
        <v>0</v>
      </c>
      <c r="X201" s="63">
        <v>0</v>
      </c>
      <c r="Y201" s="63">
        <v>0</v>
      </c>
      <c r="Z201" s="63">
        <v>0</v>
      </c>
      <c r="AA201" s="63">
        <v>0</v>
      </c>
      <c r="AB201" s="63">
        <v>0</v>
      </c>
      <c r="AC201" s="63">
        <v>9</v>
      </c>
      <c r="AD201" s="63">
        <v>0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</row>
    <row r="202" spans="1:38" x14ac:dyDescent="0.3">
      <c r="A202" s="62" t="s">
        <v>401</v>
      </c>
      <c r="B202" s="63" t="s">
        <v>24</v>
      </c>
      <c r="C202" s="63" t="s">
        <v>25</v>
      </c>
      <c r="D202" s="63" t="s">
        <v>202</v>
      </c>
      <c r="E202" s="63" t="s">
        <v>191</v>
      </c>
      <c r="F202" s="63">
        <v>7</v>
      </c>
      <c r="G202" s="63">
        <v>0</v>
      </c>
      <c r="H202" s="63">
        <v>4</v>
      </c>
      <c r="I202" s="63">
        <v>7</v>
      </c>
      <c r="J202" s="63">
        <v>7</v>
      </c>
      <c r="K202" s="63">
        <v>7</v>
      </c>
      <c r="L202" s="63">
        <v>0</v>
      </c>
      <c r="M202" s="63">
        <v>7</v>
      </c>
      <c r="N202" s="63">
        <v>0</v>
      </c>
      <c r="O202" s="63">
        <v>0</v>
      </c>
      <c r="P202" s="63">
        <v>9</v>
      </c>
      <c r="Q202" s="63">
        <v>9</v>
      </c>
      <c r="R202" s="63">
        <v>6</v>
      </c>
      <c r="S202" s="63">
        <v>4</v>
      </c>
      <c r="T202" s="63">
        <v>0</v>
      </c>
      <c r="U202" s="63">
        <v>0</v>
      </c>
      <c r="V202" s="63">
        <v>2</v>
      </c>
      <c r="W202" s="63">
        <v>5</v>
      </c>
      <c r="X202" s="63">
        <v>0</v>
      </c>
      <c r="Y202" s="63">
        <v>0</v>
      </c>
      <c r="Z202" s="63">
        <v>5</v>
      </c>
      <c r="AA202" s="63">
        <v>7</v>
      </c>
      <c r="AB202" s="63">
        <v>0</v>
      </c>
      <c r="AC202" s="63">
        <v>0</v>
      </c>
      <c r="AD202" s="63">
        <v>1</v>
      </c>
      <c r="AE202" s="63">
        <v>7</v>
      </c>
      <c r="AF202" s="63">
        <v>7</v>
      </c>
      <c r="AG202" s="63">
        <v>7</v>
      </c>
      <c r="AH202" s="63">
        <v>0</v>
      </c>
      <c r="AI202" s="63">
        <v>0</v>
      </c>
      <c r="AJ202" s="63">
        <v>0</v>
      </c>
      <c r="AK202" s="63">
        <v>0</v>
      </c>
      <c r="AL202" s="63">
        <v>9</v>
      </c>
    </row>
    <row r="203" spans="1:38" x14ac:dyDescent="0.3">
      <c r="A203" s="62" t="s">
        <v>402</v>
      </c>
      <c r="B203" s="63" t="s">
        <v>24</v>
      </c>
      <c r="C203" s="63" t="s">
        <v>403</v>
      </c>
      <c r="D203" s="63" t="s">
        <v>190</v>
      </c>
      <c r="E203" s="63" t="s">
        <v>191</v>
      </c>
      <c r="F203" s="63">
        <v>2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1</v>
      </c>
      <c r="O203" s="63">
        <v>0</v>
      </c>
      <c r="P203" s="63">
        <v>1</v>
      </c>
      <c r="Q203" s="63">
        <v>0</v>
      </c>
      <c r="R203" s="63">
        <v>0</v>
      </c>
      <c r="S203" s="63">
        <v>0</v>
      </c>
      <c r="T203" s="63">
        <v>0</v>
      </c>
      <c r="U203" s="63">
        <v>0</v>
      </c>
      <c r="V203" s="63">
        <v>4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3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</row>
    <row r="204" spans="1:38" x14ac:dyDescent="0.3">
      <c r="A204" s="62" t="s">
        <v>404</v>
      </c>
      <c r="B204" s="63" t="s">
        <v>24</v>
      </c>
      <c r="C204" s="63" t="s">
        <v>207</v>
      </c>
      <c r="D204" s="63" t="s">
        <v>202</v>
      </c>
      <c r="E204" s="63" t="s">
        <v>191</v>
      </c>
      <c r="F204" s="63">
        <v>0</v>
      </c>
      <c r="G204" s="63">
        <v>0</v>
      </c>
      <c r="H204" s="63">
        <v>7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8</v>
      </c>
      <c r="O204" s="63">
        <v>0</v>
      </c>
      <c r="P204" s="63">
        <v>0</v>
      </c>
      <c r="Q204" s="63">
        <v>5</v>
      </c>
      <c r="R204" s="63">
        <v>5</v>
      </c>
      <c r="S204" s="63">
        <v>0</v>
      </c>
      <c r="T204" s="63">
        <v>2</v>
      </c>
      <c r="U204" s="63">
        <v>1</v>
      </c>
      <c r="V204" s="63">
        <v>0</v>
      </c>
      <c r="W204" s="63">
        <v>0</v>
      </c>
      <c r="X204" s="63">
        <v>0</v>
      </c>
      <c r="Y204" s="63">
        <v>0</v>
      </c>
      <c r="Z204" s="63">
        <v>9</v>
      </c>
      <c r="AA204" s="63">
        <v>3</v>
      </c>
      <c r="AB204" s="63">
        <v>7</v>
      </c>
      <c r="AC204" s="63">
        <v>0</v>
      </c>
      <c r="AD204" s="63">
        <v>0</v>
      </c>
      <c r="AE204" s="63">
        <v>7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9</v>
      </c>
      <c r="AL204" s="63">
        <v>0</v>
      </c>
    </row>
    <row r="205" spans="1:38" x14ac:dyDescent="0.3">
      <c r="A205" s="62" t="s">
        <v>405</v>
      </c>
      <c r="B205" s="63" t="s">
        <v>24</v>
      </c>
      <c r="C205" s="63" t="s">
        <v>201</v>
      </c>
      <c r="D205" s="63" t="s">
        <v>190</v>
      </c>
      <c r="E205" s="63" t="s">
        <v>169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63">
        <v>0</v>
      </c>
      <c r="V205" s="63">
        <v>0</v>
      </c>
      <c r="W205" s="63">
        <v>0</v>
      </c>
      <c r="X205" s="63">
        <v>0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3</v>
      </c>
      <c r="AL205" s="63">
        <v>0</v>
      </c>
    </row>
    <row r="206" spans="1:38" x14ac:dyDescent="0.3">
      <c r="A206" s="62" t="s">
        <v>406</v>
      </c>
      <c r="B206" s="63" t="s">
        <v>228</v>
      </c>
      <c r="C206" s="63" t="s">
        <v>25</v>
      </c>
      <c r="D206" s="63" t="s">
        <v>202</v>
      </c>
      <c r="E206" s="63" t="s">
        <v>243</v>
      </c>
      <c r="F206" s="63">
        <v>0</v>
      </c>
      <c r="G206" s="63">
        <v>2</v>
      </c>
      <c r="H206" s="63">
        <v>0</v>
      </c>
      <c r="I206" s="63">
        <v>0</v>
      </c>
      <c r="J206" s="63">
        <v>0</v>
      </c>
      <c r="K206" s="63">
        <v>3</v>
      </c>
      <c r="L206" s="63">
        <v>0</v>
      </c>
      <c r="M206" s="63">
        <v>3</v>
      </c>
      <c r="N206" s="63">
        <v>5</v>
      </c>
      <c r="O206" s="63">
        <v>0</v>
      </c>
      <c r="P206" s="63">
        <v>0</v>
      </c>
      <c r="Q206" s="63">
        <v>1</v>
      </c>
      <c r="R206" s="63">
        <v>0</v>
      </c>
      <c r="S206" s="63">
        <v>0</v>
      </c>
      <c r="T206" s="63">
        <v>0</v>
      </c>
      <c r="U206" s="63">
        <v>0</v>
      </c>
      <c r="V206" s="63">
        <v>5</v>
      </c>
      <c r="W206" s="63">
        <v>0</v>
      </c>
      <c r="X206" s="63">
        <v>5</v>
      </c>
      <c r="Y206" s="63">
        <v>0</v>
      </c>
      <c r="Z206" s="63">
        <v>0</v>
      </c>
      <c r="AA206" s="63">
        <v>7</v>
      </c>
      <c r="AB206" s="63">
        <v>2</v>
      </c>
      <c r="AC206" s="63">
        <v>1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7</v>
      </c>
      <c r="AJ206" s="63">
        <v>4</v>
      </c>
      <c r="AK206" s="63">
        <v>2</v>
      </c>
      <c r="AL206" s="63">
        <v>3</v>
      </c>
    </row>
    <row r="207" spans="1:38" x14ac:dyDescent="0.3">
      <c r="A207" s="62" t="s">
        <v>407</v>
      </c>
      <c r="B207" s="63" t="s">
        <v>228</v>
      </c>
      <c r="C207" s="63" t="s">
        <v>25</v>
      </c>
      <c r="D207" s="63" t="s">
        <v>190</v>
      </c>
      <c r="E207" s="63" t="s">
        <v>243</v>
      </c>
      <c r="F207" s="63">
        <v>2</v>
      </c>
      <c r="G207" s="63">
        <v>6</v>
      </c>
      <c r="H207" s="63">
        <v>1</v>
      </c>
      <c r="I207" s="63">
        <v>1</v>
      </c>
      <c r="J207" s="63">
        <v>1</v>
      </c>
      <c r="K207" s="63">
        <v>8</v>
      </c>
      <c r="L207" s="63">
        <v>7</v>
      </c>
      <c r="M207" s="63">
        <v>2</v>
      </c>
      <c r="N207" s="63">
        <v>9</v>
      </c>
      <c r="O207" s="63">
        <v>0</v>
      </c>
      <c r="P207" s="63">
        <v>0</v>
      </c>
      <c r="Q207" s="63">
        <v>8</v>
      </c>
      <c r="R207" s="63">
        <v>4</v>
      </c>
      <c r="S207" s="63">
        <v>6</v>
      </c>
      <c r="T207" s="63">
        <v>9</v>
      </c>
      <c r="U207" s="63">
        <v>0</v>
      </c>
      <c r="V207" s="63">
        <v>4</v>
      </c>
      <c r="W207" s="63">
        <v>2</v>
      </c>
      <c r="X207" s="63">
        <v>9</v>
      </c>
      <c r="Y207" s="63">
        <v>0</v>
      </c>
      <c r="Z207" s="63">
        <v>0</v>
      </c>
      <c r="AA207" s="63">
        <v>0</v>
      </c>
      <c r="AB207" s="63">
        <v>0</v>
      </c>
      <c r="AC207" s="63">
        <v>3</v>
      </c>
      <c r="AD207" s="63">
        <v>7</v>
      </c>
      <c r="AE207" s="63">
        <v>3</v>
      </c>
      <c r="AF207" s="63">
        <v>1</v>
      </c>
      <c r="AG207" s="63">
        <v>0</v>
      </c>
      <c r="AH207" s="63">
        <v>5</v>
      </c>
      <c r="AI207" s="63">
        <v>0</v>
      </c>
      <c r="AJ207" s="63">
        <v>7</v>
      </c>
      <c r="AK207" s="63">
        <v>3</v>
      </c>
      <c r="AL207" s="63">
        <v>1</v>
      </c>
    </row>
    <row r="208" spans="1:38" x14ac:dyDescent="0.3">
      <c r="A208" s="62" t="s">
        <v>408</v>
      </c>
      <c r="B208" s="63" t="s">
        <v>228</v>
      </c>
      <c r="C208" s="63" t="s">
        <v>25</v>
      </c>
      <c r="D208" s="63" t="s">
        <v>202</v>
      </c>
      <c r="E208" s="63" t="s">
        <v>191</v>
      </c>
      <c r="F208" s="63">
        <v>0</v>
      </c>
      <c r="G208" s="63">
        <v>9</v>
      </c>
      <c r="H208" s="63">
        <v>7</v>
      </c>
      <c r="I208" s="63">
        <v>6</v>
      </c>
      <c r="J208" s="63">
        <v>0</v>
      </c>
      <c r="K208" s="63">
        <v>3</v>
      </c>
      <c r="L208" s="63">
        <v>0</v>
      </c>
      <c r="M208" s="63">
        <v>6</v>
      </c>
      <c r="N208" s="63">
        <v>0</v>
      </c>
      <c r="O208" s="63">
        <v>7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63">
        <v>0</v>
      </c>
      <c r="V208" s="63">
        <v>0</v>
      </c>
      <c r="W208" s="63">
        <v>0</v>
      </c>
      <c r="X208" s="63">
        <v>0</v>
      </c>
      <c r="Y208" s="63">
        <v>0</v>
      </c>
      <c r="Z208" s="63">
        <v>9</v>
      </c>
      <c r="AA208" s="63">
        <v>0</v>
      </c>
      <c r="AB208" s="63">
        <v>1</v>
      </c>
      <c r="AC208" s="63">
        <v>3</v>
      </c>
      <c r="AD208" s="63">
        <v>8</v>
      </c>
      <c r="AE208" s="63">
        <v>1</v>
      </c>
      <c r="AF208" s="63">
        <v>4</v>
      </c>
      <c r="AG208" s="63">
        <v>7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</row>
    <row r="209" spans="1:38" x14ac:dyDescent="0.3">
      <c r="A209" s="62" t="s">
        <v>409</v>
      </c>
      <c r="B209" s="63" t="s">
        <v>24</v>
      </c>
      <c r="C209" s="63" t="s">
        <v>25</v>
      </c>
      <c r="D209" s="63" t="s">
        <v>202</v>
      </c>
      <c r="E209" s="63" t="s">
        <v>191</v>
      </c>
      <c r="F209" s="63">
        <v>0</v>
      </c>
      <c r="G209" s="63">
        <v>0</v>
      </c>
      <c r="H209" s="63">
        <v>0</v>
      </c>
      <c r="I209" s="63">
        <v>0</v>
      </c>
      <c r="J209" s="63">
        <v>4</v>
      </c>
      <c r="K209" s="63">
        <v>0</v>
      </c>
      <c r="L209" s="63">
        <v>5</v>
      </c>
      <c r="M209" s="63">
        <v>0</v>
      </c>
      <c r="N209" s="63">
        <v>0</v>
      </c>
      <c r="O209" s="63">
        <v>0</v>
      </c>
      <c r="P209" s="63">
        <v>0</v>
      </c>
      <c r="Q209" s="63">
        <v>5</v>
      </c>
      <c r="R209" s="63">
        <v>5</v>
      </c>
      <c r="S209" s="63">
        <v>0</v>
      </c>
      <c r="T209" s="63">
        <v>0</v>
      </c>
      <c r="U209" s="63">
        <v>0</v>
      </c>
      <c r="V209" s="63">
        <v>9</v>
      </c>
      <c r="W209" s="63">
        <v>0</v>
      </c>
      <c r="X209" s="63">
        <v>9</v>
      </c>
      <c r="Y209" s="63">
        <v>0</v>
      </c>
      <c r="Z209" s="63">
        <v>9</v>
      </c>
      <c r="AA209" s="63">
        <v>6</v>
      </c>
      <c r="AB209" s="63">
        <v>0</v>
      </c>
      <c r="AC209" s="63">
        <v>0</v>
      </c>
      <c r="AD209" s="63">
        <v>0</v>
      </c>
      <c r="AE209" s="63">
        <v>0</v>
      </c>
      <c r="AF209" s="63">
        <v>9</v>
      </c>
      <c r="AG209" s="63">
        <v>3</v>
      </c>
      <c r="AH209" s="63">
        <v>9</v>
      </c>
      <c r="AI209" s="63">
        <v>6</v>
      </c>
      <c r="AJ209" s="63">
        <v>8</v>
      </c>
      <c r="AK209" s="63">
        <v>0</v>
      </c>
      <c r="AL209" s="63">
        <v>9</v>
      </c>
    </row>
    <row r="210" spans="1:38" x14ac:dyDescent="0.3">
      <c r="A210" s="62" t="s">
        <v>410</v>
      </c>
      <c r="B210" s="63" t="s">
        <v>24</v>
      </c>
      <c r="C210" s="63" t="s">
        <v>25</v>
      </c>
      <c r="D210" s="63" t="s">
        <v>210</v>
      </c>
      <c r="E210" s="63" t="s">
        <v>211</v>
      </c>
      <c r="F210" s="63">
        <v>0</v>
      </c>
      <c r="G210" s="63">
        <v>0</v>
      </c>
      <c r="H210" s="63">
        <v>6</v>
      </c>
      <c r="I210" s="63">
        <v>0</v>
      </c>
      <c r="J210" s="63">
        <v>0</v>
      </c>
      <c r="K210" s="63">
        <v>4</v>
      </c>
      <c r="L210" s="63">
        <v>9</v>
      </c>
      <c r="M210" s="63">
        <v>0</v>
      </c>
      <c r="N210" s="63">
        <v>7</v>
      </c>
      <c r="O210" s="63">
        <v>0</v>
      </c>
      <c r="P210" s="63">
        <v>0</v>
      </c>
      <c r="Q210" s="63">
        <v>2</v>
      </c>
      <c r="R210" s="63">
        <v>0</v>
      </c>
      <c r="S210" s="63">
        <v>0</v>
      </c>
      <c r="T210" s="63">
        <v>1</v>
      </c>
      <c r="U210" s="63">
        <v>0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4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5</v>
      </c>
      <c r="AJ210" s="63">
        <v>0</v>
      </c>
      <c r="AK210" s="63">
        <v>0</v>
      </c>
      <c r="AL210" s="63">
        <v>0</v>
      </c>
    </row>
    <row r="211" spans="1:38" x14ac:dyDescent="0.3">
      <c r="A211" s="62" t="s">
        <v>411</v>
      </c>
      <c r="B211" s="63" t="s">
        <v>24</v>
      </c>
      <c r="C211" s="63" t="s">
        <v>25</v>
      </c>
      <c r="D211" s="63" t="s">
        <v>210</v>
      </c>
      <c r="E211" s="63" t="s">
        <v>211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3</v>
      </c>
      <c r="L211" s="63">
        <v>0</v>
      </c>
      <c r="M211" s="63">
        <v>8</v>
      </c>
      <c r="N211" s="63">
        <v>0</v>
      </c>
      <c r="O211" s="63">
        <v>0</v>
      </c>
      <c r="P211" s="63">
        <v>5</v>
      </c>
      <c r="Q211" s="63">
        <v>0</v>
      </c>
      <c r="R211" s="63">
        <v>0</v>
      </c>
      <c r="S211" s="63">
        <v>0</v>
      </c>
      <c r="T211" s="63">
        <v>0</v>
      </c>
      <c r="U211" s="63">
        <v>0</v>
      </c>
      <c r="V211" s="63">
        <v>5</v>
      </c>
      <c r="W211" s="63">
        <v>6</v>
      </c>
      <c r="X211" s="63">
        <v>0</v>
      </c>
      <c r="Y211" s="63">
        <v>0</v>
      </c>
      <c r="Z211" s="63">
        <v>1</v>
      </c>
      <c r="AA211" s="63">
        <v>7</v>
      </c>
      <c r="AB211" s="63">
        <v>0</v>
      </c>
      <c r="AC211" s="63">
        <v>0</v>
      </c>
      <c r="AD211" s="63">
        <v>0</v>
      </c>
      <c r="AE211" s="63">
        <v>3</v>
      </c>
      <c r="AF211" s="63">
        <v>7</v>
      </c>
      <c r="AG211" s="63">
        <v>9</v>
      </c>
      <c r="AH211" s="63">
        <v>6</v>
      </c>
      <c r="AI211" s="63">
        <v>6</v>
      </c>
      <c r="AJ211" s="63">
        <v>0</v>
      </c>
      <c r="AK211" s="63">
        <v>0</v>
      </c>
      <c r="AL211" s="63">
        <v>0</v>
      </c>
    </row>
    <row r="212" spans="1:38" x14ac:dyDescent="0.3">
      <c r="A212" s="62" t="s">
        <v>412</v>
      </c>
      <c r="B212" s="63" t="s">
        <v>24</v>
      </c>
      <c r="C212" s="63" t="s">
        <v>25</v>
      </c>
      <c r="D212" s="63" t="s">
        <v>210</v>
      </c>
      <c r="E212" s="63" t="s">
        <v>211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8</v>
      </c>
      <c r="T212" s="63">
        <v>7</v>
      </c>
      <c r="U212" s="63">
        <v>0</v>
      </c>
      <c r="V212" s="63">
        <v>0</v>
      </c>
      <c r="W212" s="63">
        <v>0</v>
      </c>
      <c r="X212" s="63">
        <v>0</v>
      </c>
      <c r="Y212" s="63">
        <v>0</v>
      </c>
      <c r="Z212" s="63">
        <v>0</v>
      </c>
      <c r="AA212" s="63">
        <v>0</v>
      </c>
      <c r="AB212" s="63">
        <v>9</v>
      </c>
      <c r="AC212" s="63">
        <v>0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</row>
    <row r="213" spans="1:38" x14ac:dyDescent="0.3">
      <c r="A213" s="62" t="s">
        <v>413</v>
      </c>
      <c r="B213" s="63" t="s">
        <v>24</v>
      </c>
      <c r="C213" s="63" t="s">
        <v>25</v>
      </c>
      <c r="D213" s="63" t="s">
        <v>210</v>
      </c>
      <c r="E213" s="63" t="s">
        <v>211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63">
        <v>4</v>
      </c>
      <c r="V213" s="63">
        <v>0</v>
      </c>
      <c r="W213" s="63">
        <v>0</v>
      </c>
      <c r="X213" s="63">
        <v>0</v>
      </c>
      <c r="Y213" s="63">
        <v>0</v>
      </c>
      <c r="Z213" s="63">
        <v>0</v>
      </c>
      <c r="AA213" s="63">
        <v>0</v>
      </c>
      <c r="AB213" s="63">
        <v>0</v>
      </c>
      <c r="AC213" s="63">
        <v>0</v>
      </c>
      <c r="AD213" s="63">
        <v>0</v>
      </c>
      <c r="AE213" s="63">
        <v>0</v>
      </c>
      <c r="AF213" s="63">
        <v>1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</row>
    <row r="214" spans="1:38" x14ac:dyDescent="0.3">
      <c r="A214" s="62" t="s">
        <v>414</v>
      </c>
      <c r="B214" s="63" t="s">
        <v>24</v>
      </c>
      <c r="C214" s="63" t="s">
        <v>25</v>
      </c>
      <c r="D214" s="63" t="s">
        <v>210</v>
      </c>
      <c r="E214" s="63" t="s">
        <v>211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9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63">
        <v>0</v>
      </c>
      <c r="V214" s="63">
        <v>0</v>
      </c>
      <c r="W214" s="63">
        <v>0</v>
      </c>
      <c r="X214" s="63">
        <v>0</v>
      </c>
      <c r="Y214" s="63">
        <v>9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</row>
    <row r="215" spans="1:38" x14ac:dyDescent="0.3">
      <c r="A215" s="62" t="s">
        <v>415</v>
      </c>
      <c r="B215" s="63" t="s">
        <v>24</v>
      </c>
      <c r="C215" s="63" t="s">
        <v>25</v>
      </c>
      <c r="D215" s="63" t="s">
        <v>210</v>
      </c>
      <c r="E215" s="63" t="s">
        <v>211</v>
      </c>
      <c r="F215" s="63">
        <v>7</v>
      </c>
      <c r="G215" s="63">
        <v>1</v>
      </c>
      <c r="H215" s="63">
        <v>0</v>
      </c>
      <c r="I215" s="63">
        <v>9</v>
      </c>
      <c r="J215" s="63">
        <v>6</v>
      </c>
      <c r="K215" s="63">
        <v>6</v>
      </c>
      <c r="L215" s="63">
        <v>0</v>
      </c>
      <c r="M215" s="63">
        <v>8</v>
      </c>
      <c r="N215" s="63">
        <v>0</v>
      </c>
      <c r="O215" s="63">
        <v>4</v>
      </c>
      <c r="P215" s="63">
        <v>0</v>
      </c>
      <c r="Q215" s="63">
        <v>2</v>
      </c>
      <c r="R215" s="63">
        <v>0</v>
      </c>
      <c r="S215" s="63">
        <v>0</v>
      </c>
      <c r="T215" s="63">
        <v>0</v>
      </c>
      <c r="U215" s="63">
        <v>0</v>
      </c>
      <c r="V215" s="63">
        <v>0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</row>
    <row r="216" spans="1:38" x14ac:dyDescent="0.3">
      <c r="A216" s="62" t="s">
        <v>416</v>
      </c>
      <c r="B216" s="63" t="s">
        <v>24</v>
      </c>
      <c r="C216" s="63" t="s">
        <v>25</v>
      </c>
      <c r="D216" s="63" t="s">
        <v>202</v>
      </c>
      <c r="E216" s="63" t="s">
        <v>191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63">
        <v>0</v>
      </c>
      <c r="V216" s="63">
        <v>0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4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</row>
    <row r="217" spans="1:38" x14ac:dyDescent="0.3">
      <c r="A217" s="62" t="s">
        <v>417</v>
      </c>
      <c r="B217" s="63" t="s">
        <v>24</v>
      </c>
      <c r="C217" s="63" t="s">
        <v>25</v>
      </c>
      <c r="D217" s="63" t="s">
        <v>210</v>
      </c>
      <c r="E217" s="63" t="s">
        <v>211</v>
      </c>
      <c r="F217" s="63">
        <v>0</v>
      </c>
      <c r="G217" s="63">
        <v>8</v>
      </c>
      <c r="H217" s="63">
        <v>9</v>
      </c>
      <c r="I217" s="63">
        <v>0</v>
      </c>
      <c r="J217" s="63">
        <v>0</v>
      </c>
      <c r="K217" s="63">
        <v>0</v>
      </c>
      <c r="L217" s="63">
        <v>9</v>
      </c>
      <c r="M217" s="63">
        <v>1</v>
      </c>
      <c r="N217" s="63">
        <v>9</v>
      </c>
      <c r="O217" s="63">
        <v>9</v>
      </c>
      <c r="P217" s="63">
        <v>0</v>
      </c>
      <c r="Q217" s="63">
        <v>9</v>
      </c>
      <c r="R217" s="63">
        <v>9</v>
      </c>
      <c r="S217" s="63">
        <v>0</v>
      </c>
      <c r="T217" s="63">
        <v>0</v>
      </c>
      <c r="U217" s="63">
        <v>9</v>
      </c>
      <c r="V217" s="63">
        <v>9</v>
      </c>
      <c r="W217" s="63">
        <v>0</v>
      </c>
      <c r="X217" s="63">
        <v>0</v>
      </c>
      <c r="Y217" s="63">
        <v>9</v>
      </c>
      <c r="Z217" s="63">
        <v>8</v>
      </c>
      <c r="AA217" s="63">
        <v>9</v>
      </c>
      <c r="AB217" s="63">
        <v>9</v>
      </c>
      <c r="AC217" s="63">
        <v>0</v>
      </c>
      <c r="AD217" s="63">
        <v>0</v>
      </c>
      <c r="AE217" s="63">
        <v>7</v>
      </c>
      <c r="AF217" s="63">
        <v>4</v>
      </c>
      <c r="AG217" s="63">
        <v>7</v>
      </c>
      <c r="AH217" s="63">
        <v>0</v>
      </c>
      <c r="AI217" s="63">
        <v>9</v>
      </c>
      <c r="AJ217" s="63">
        <v>9</v>
      </c>
      <c r="AK217" s="63">
        <v>0</v>
      </c>
      <c r="AL217" s="63">
        <v>9</v>
      </c>
    </row>
    <row r="218" spans="1:38" x14ac:dyDescent="0.3">
      <c r="A218" s="62" t="s">
        <v>527</v>
      </c>
      <c r="B218" s="63" t="s">
        <v>24</v>
      </c>
      <c r="C218" s="63" t="s">
        <v>25</v>
      </c>
      <c r="D218" s="63" t="s">
        <v>210</v>
      </c>
      <c r="E218" s="63" t="s">
        <v>211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9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63">
        <v>0</v>
      </c>
      <c r="V218" s="63">
        <v>0</v>
      </c>
      <c r="W218" s="63">
        <v>0</v>
      </c>
      <c r="X218" s="63">
        <v>1</v>
      </c>
      <c r="Y218" s="63">
        <v>0</v>
      </c>
      <c r="Z218" s="63">
        <v>0</v>
      </c>
      <c r="AA218" s="63">
        <v>0</v>
      </c>
      <c r="AB218" s="63">
        <v>3</v>
      </c>
      <c r="AC218" s="63">
        <v>0</v>
      </c>
      <c r="AD218" s="63">
        <v>0</v>
      </c>
      <c r="AE218" s="63">
        <v>9</v>
      </c>
      <c r="AF218" s="63">
        <v>0</v>
      </c>
      <c r="AG218" s="63">
        <v>0</v>
      </c>
      <c r="AH218" s="63">
        <v>0</v>
      </c>
      <c r="AI218" s="63">
        <v>0</v>
      </c>
      <c r="AJ218" s="63">
        <v>9</v>
      </c>
      <c r="AK218" s="63">
        <v>8</v>
      </c>
      <c r="AL218" s="63">
        <v>0</v>
      </c>
    </row>
    <row r="219" spans="1:38" x14ac:dyDescent="0.3">
      <c r="A219" s="62" t="s">
        <v>418</v>
      </c>
      <c r="B219" s="63" t="s">
        <v>24</v>
      </c>
      <c r="C219" s="63" t="s">
        <v>25</v>
      </c>
      <c r="D219" s="63" t="s">
        <v>210</v>
      </c>
      <c r="E219" s="63" t="s">
        <v>211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3</v>
      </c>
      <c r="T219" s="63">
        <v>0</v>
      </c>
      <c r="U219" s="63">
        <v>0</v>
      </c>
      <c r="V219" s="63">
        <v>0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4</v>
      </c>
      <c r="AI219" s="63">
        <v>0</v>
      </c>
      <c r="AJ219" s="63">
        <v>0</v>
      </c>
      <c r="AK219" s="63">
        <v>0</v>
      </c>
      <c r="AL219" s="63">
        <v>0</v>
      </c>
    </row>
    <row r="220" spans="1:38" x14ac:dyDescent="0.3">
      <c r="A220" s="62" t="s">
        <v>419</v>
      </c>
      <c r="B220" s="63" t="s">
        <v>24</v>
      </c>
      <c r="C220" s="63" t="s">
        <v>25</v>
      </c>
      <c r="D220" s="63" t="s">
        <v>210</v>
      </c>
      <c r="E220" s="63" t="s">
        <v>211</v>
      </c>
      <c r="F220" s="63">
        <v>0</v>
      </c>
      <c r="G220" s="63">
        <v>0</v>
      </c>
      <c r="H220" s="63">
        <v>0</v>
      </c>
      <c r="I220" s="63">
        <v>4</v>
      </c>
      <c r="J220" s="63">
        <v>0</v>
      </c>
      <c r="K220" s="63">
        <v>0</v>
      </c>
      <c r="L220" s="63">
        <v>4</v>
      </c>
      <c r="M220" s="63">
        <v>2</v>
      </c>
      <c r="N220" s="63">
        <v>0</v>
      </c>
      <c r="O220" s="63">
        <v>0</v>
      </c>
      <c r="P220" s="63">
        <v>0</v>
      </c>
      <c r="Q220" s="63">
        <v>0</v>
      </c>
      <c r="R220" s="63">
        <v>4</v>
      </c>
      <c r="S220" s="63">
        <v>0</v>
      </c>
      <c r="T220" s="63">
        <v>0</v>
      </c>
      <c r="U220" s="63">
        <v>0</v>
      </c>
      <c r="V220" s="63">
        <v>0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8</v>
      </c>
      <c r="AI220" s="63">
        <v>0</v>
      </c>
      <c r="AJ220" s="63">
        <v>0</v>
      </c>
      <c r="AK220" s="63">
        <v>0</v>
      </c>
      <c r="AL220" s="63">
        <v>9</v>
      </c>
    </row>
    <row r="221" spans="1:38" x14ac:dyDescent="0.3">
      <c r="A221" s="62" t="s">
        <v>420</v>
      </c>
      <c r="B221" s="63" t="s">
        <v>228</v>
      </c>
      <c r="C221" s="63" t="s">
        <v>25</v>
      </c>
      <c r="D221" s="63" t="s">
        <v>210</v>
      </c>
      <c r="E221" s="63" t="s">
        <v>211</v>
      </c>
      <c r="F221" s="63">
        <v>0</v>
      </c>
      <c r="G221" s="63">
        <v>0</v>
      </c>
      <c r="H221" s="63">
        <v>0</v>
      </c>
      <c r="I221" s="63">
        <v>0</v>
      </c>
      <c r="J221" s="63">
        <v>2</v>
      </c>
      <c r="K221" s="63">
        <v>0</v>
      </c>
      <c r="L221" s="63">
        <v>0</v>
      </c>
      <c r="M221" s="63">
        <v>0</v>
      </c>
      <c r="N221" s="63">
        <v>0</v>
      </c>
      <c r="O221" s="63">
        <v>9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7</v>
      </c>
      <c r="AI221" s="63">
        <v>2</v>
      </c>
      <c r="AJ221" s="63">
        <v>0</v>
      </c>
      <c r="AK221" s="63">
        <v>0</v>
      </c>
      <c r="AL221" s="63">
        <v>0</v>
      </c>
    </row>
    <row r="222" spans="1:38" x14ac:dyDescent="0.3">
      <c r="A222" s="62" t="s">
        <v>421</v>
      </c>
      <c r="B222" s="63" t="s">
        <v>228</v>
      </c>
      <c r="C222" s="63" t="s">
        <v>25</v>
      </c>
      <c r="D222" s="63" t="s">
        <v>202</v>
      </c>
      <c r="E222" s="63" t="s">
        <v>191</v>
      </c>
      <c r="F222" s="63">
        <v>1</v>
      </c>
      <c r="G222" s="63">
        <v>8</v>
      </c>
      <c r="H222" s="63">
        <v>0</v>
      </c>
      <c r="I222" s="63">
        <v>0</v>
      </c>
      <c r="J222" s="63">
        <v>1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4</v>
      </c>
      <c r="Q222" s="63">
        <v>4</v>
      </c>
      <c r="R222" s="63">
        <v>3</v>
      </c>
      <c r="S222" s="63">
        <v>0</v>
      </c>
      <c r="T222" s="63">
        <v>0</v>
      </c>
      <c r="U222" s="63">
        <v>0</v>
      </c>
      <c r="V222" s="63">
        <v>2</v>
      </c>
      <c r="W222" s="63">
        <v>0</v>
      </c>
      <c r="X222" s="63">
        <v>0</v>
      </c>
      <c r="Y222" s="63">
        <v>0</v>
      </c>
      <c r="Z222" s="63">
        <v>0</v>
      </c>
      <c r="AA222" s="63">
        <v>4</v>
      </c>
      <c r="AB222" s="63">
        <v>0</v>
      </c>
      <c r="AC222" s="63">
        <v>0</v>
      </c>
      <c r="AD222" s="63">
        <v>0</v>
      </c>
      <c r="AE222" s="63">
        <v>0</v>
      </c>
      <c r="AF222" s="63">
        <v>5</v>
      </c>
      <c r="AG222" s="63">
        <v>0</v>
      </c>
      <c r="AH222" s="63">
        <v>0</v>
      </c>
      <c r="AI222" s="63">
        <v>4</v>
      </c>
      <c r="AJ222" s="63">
        <v>0</v>
      </c>
      <c r="AK222" s="63">
        <v>0</v>
      </c>
      <c r="AL222" s="63">
        <v>9</v>
      </c>
    </row>
    <row r="223" spans="1:38" x14ac:dyDescent="0.3">
      <c r="A223" s="62" t="s">
        <v>422</v>
      </c>
      <c r="B223" s="63" t="s">
        <v>24</v>
      </c>
      <c r="C223" s="63" t="s">
        <v>25</v>
      </c>
      <c r="D223" s="63" t="s">
        <v>202</v>
      </c>
      <c r="E223" s="63" t="s">
        <v>191</v>
      </c>
      <c r="F223" s="63">
        <v>0</v>
      </c>
      <c r="G223" s="63">
        <v>5</v>
      </c>
      <c r="H223" s="63">
        <v>5</v>
      </c>
      <c r="I223" s="63">
        <v>4</v>
      </c>
      <c r="J223" s="63">
        <v>9</v>
      </c>
      <c r="K223" s="63">
        <v>0</v>
      </c>
      <c r="L223" s="63">
        <v>0</v>
      </c>
      <c r="M223" s="63">
        <v>9</v>
      </c>
      <c r="N223" s="63">
        <v>0</v>
      </c>
      <c r="O223" s="63">
        <v>4</v>
      </c>
      <c r="P223" s="63">
        <v>7</v>
      </c>
      <c r="Q223" s="63">
        <v>0</v>
      </c>
      <c r="R223" s="63">
        <v>3</v>
      </c>
      <c r="S223" s="63">
        <v>0</v>
      </c>
      <c r="T223" s="63">
        <v>4</v>
      </c>
      <c r="U223" s="63">
        <v>0</v>
      </c>
      <c r="V223" s="63">
        <v>4</v>
      </c>
      <c r="W223" s="63">
        <v>8</v>
      </c>
      <c r="X223" s="63">
        <v>0</v>
      </c>
      <c r="Y223" s="63">
        <v>0</v>
      </c>
      <c r="Z223" s="63">
        <v>4</v>
      </c>
      <c r="AA223" s="63">
        <v>3</v>
      </c>
      <c r="AB223" s="63">
        <v>0</v>
      </c>
      <c r="AC223" s="63">
        <v>0</v>
      </c>
      <c r="AD223" s="63">
        <v>0</v>
      </c>
      <c r="AE223" s="63">
        <v>0</v>
      </c>
      <c r="AF223" s="63">
        <v>8</v>
      </c>
      <c r="AG223" s="63">
        <v>8</v>
      </c>
      <c r="AH223" s="63">
        <v>5</v>
      </c>
      <c r="AI223" s="63">
        <v>5</v>
      </c>
      <c r="AJ223" s="63">
        <v>0</v>
      </c>
      <c r="AK223" s="63">
        <v>0</v>
      </c>
      <c r="AL223" s="63">
        <v>5</v>
      </c>
    </row>
    <row r="224" spans="1:38" x14ac:dyDescent="0.3">
      <c r="A224" s="62" t="s">
        <v>423</v>
      </c>
      <c r="B224" s="63" t="s">
        <v>228</v>
      </c>
      <c r="C224" s="63" t="s">
        <v>201</v>
      </c>
      <c r="D224" s="63" t="s">
        <v>202</v>
      </c>
      <c r="E224" s="63" t="s">
        <v>191</v>
      </c>
      <c r="F224" s="63">
        <v>0</v>
      </c>
      <c r="G224" s="63">
        <v>0</v>
      </c>
      <c r="H224" s="63">
        <v>1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63">
        <v>0</v>
      </c>
      <c r="V224" s="63">
        <v>0</v>
      </c>
      <c r="W224" s="63">
        <v>0</v>
      </c>
      <c r="X224" s="63">
        <v>0</v>
      </c>
      <c r="Y224" s="63">
        <v>0</v>
      </c>
      <c r="Z224" s="63">
        <v>0</v>
      </c>
      <c r="AA224" s="63">
        <v>0</v>
      </c>
      <c r="AB224" s="63">
        <v>0</v>
      </c>
      <c r="AC224" s="63">
        <v>0</v>
      </c>
      <c r="AD224" s="63">
        <v>0</v>
      </c>
      <c r="AE224" s="63">
        <v>0</v>
      </c>
      <c r="AF224" s="63">
        <v>0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</row>
    <row r="225" spans="1:38" x14ac:dyDescent="0.3">
      <c r="A225" s="62" t="s">
        <v>424</v>
      </c>
      <c r="B225" s="63" t="s">
        <v>228</v>
      </c>
      <c r="C225" s="63" t="s">
        <v>25</v>
      </c>
      <c r="D225" s="63" t="s">
        <v>202</v>
      </c>
      <c r="E225" s="63" t="s">
        <v>191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3</v>
      </c>
      <c r="P225" s="63">
        <v>0</v>
      </c>
      <c r="Q225" s="63">
        <v>0</v>
      </c>
      <c r="R225" s="63">
        <v>2</v>
      </c>
      <c r="S225" s="63">
        <v>0</v>
      </c>
      <c r="T225" s="63">
        <v>0</v>
      </c>
      <c r="U225" s="63">
        <v>0</v>
      </c>
      <c r="V225" s="63">
        <v>0</v>
      </c>
      <c r="W225" s="63">
        <v>0</v>
      </c>
      <c r="X225" s="63">
        <v>0</v>
      </c>
      <c r="Y225" s="63">
        <v>0</v>
      </c>
      <c r="Z225" s="63">
        <v>0</v>
      </c>
      <c r="AA225" s="63">
        <v>0</v>
      </c>
      <c r="AB225" s="63">
        <v>0</v>
      </c>
      <c r="AC225" s="63">
        <v>0</v>
      </c>
      <c r="AD225" s="63">
        <v>0</v>
      </c>
      <c r="AE225" s="63">
        <v>0</v>
      </c>
      <c r="AF225" s="63">
        <v>0</v>
      </c>
      <c r="AG225" s="63">
        <v>0</v>
      </c>
      <c r="AH225" s="63">
        <v>0</v>
      </c>
      <c r="AI225" s="63">
        <v>0</v>
      </c>
      <c r="AJ225" s="63">
        <v>0</v>
      </c>
      <c r="AK225" s="63">
        <v>0</v>
      </c>
      <c r="AL225" s="63">
        <v>0</v>
      </c>
    </row>
    <row r="226" spans="1:38" x14ac:dyDescent="0.3">
      <c r="A226" s="62" t="s">
        <v>528</v>
      </c>
      <c r="B226" s="63" t="s">
        <v>24</v>
      </c>
      <c r="C226" s="63" t="s">
        <v>25</v>
      </c>
      <c r="D226" s="63" t="s">
        <v>190</v>
      </c>
      <c r="E226" s="63" t="s">
        <v>191</v>
      </c>
      <c r="F226" s="63">
        <v>0</v>
      </c>
      <c r="G226" s="63">
        <v>2</v>
      </c>
      <c r="H226" s="63">
        <v>0</v>
      </c>
      <c r="I226" s="63">
        <v>0</v>
      </c>
      <c r="J226" s="63">
        <v>1</v>
      </c>
      <c r="K226" s="63">
        <v>0</v>
      </c>
      <c r="L226" s="63">
        <v>0</v>
      </c>
      <c r="M226" s="63">
        <v>7</v>
      </c>
      <c r="N226" s="63">
        <v>3</v>
      </c>
      <c r="O226" s="63">
        <v>0</v>
      </c>
      <c r="P226" s="63">
        <v>0</v>
      </c>
      <c r="Q226" s="63">
        <v>0</v>
      </c>
      <c r="R226" s="63">
        <v>0</v>
      </c>
      <c r="S226" s="63">
        <v>4</v>
      </c>
      <c r="T226" s="63">
        <v>0</v>
      </c>
      <c r="U226" s="63">
        <v>2</v>
      </c>
      <c r="V226" s="63">
        <v>0</v>
      </c>
      <c r="W226" s="63">
        <v>0</v>
      </c>
      <c r="X226" s="63">
        <v>1</v>
      </c>
      <c r="Y226" s="63">
        <v>0</v>
      </c>
      <c r="Z226" s="63">
        <v>6</v>
      </c>
      <c r="AA226" s="63">
        <v>0</v>
      </c>
      <c r="AB226" s="63">
        <v>0</v>
      </c>
      <c r="AC226" s="63">
        <v>2</v>
      </c>
      <c r="AD226" s="63">
        <v>5</v>
      </c>
      <c r="AE226" s="63">
        <v>5</v>
      </c>
      <c r="AF226" s="63">
        <v>0</v>
      </c>
      <c r="AG226" s="63">
        <v>4</v>
      </c>
      <c r="AH226" s="63">
        <v>0</v>
      </c>
      <c r="AI226" s="63">
        <v>0</v>
      </c>
      <c r="AJ226" s="63">
        <v>0</v>
      </c>
      <c r="AK226" s="63">
        <v>0</v>
      </c>
      <c r="AL226" s="63">
        <v>0</v>
      </c>
    </row>
    <row r="227" spans="1:38" x14ac:dyDescent="0.3">
      <c r="A227" s="62" t="s">
        <v>425</v>
      </c>
      <c r="B227" s="63" t="s">
        <v>24</v>
      </c>
      <c r="C227" s="63" t="s">
        <v>25</v>
      </c>
      <c r="D227" s="63" t="s">
        <v>190</v>
      </c>
      <c r="E227" s="63" t="s">
        <v>191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2</v>
      </c>
      <c r="R227" s="63">
        <v>0</v>
      </c>
      <c r="S227" s="63">
        <v>0</v>
      </c>
      <c r="T227" s="63">
        <v>0</v>
      </c>
      <c r="U227" s="63">
        <v>0</v>
      </c>
      <c r="V227" s="63">
        <v>0</v>
      </c>
      <c r="W227" s="63">
        <v>0</v>
      </c>
      <c r="X227" s="63">
        <v>0</v>
      </c>
      <c r="Y227" s="63">
        <v>0</v>
      </c>
      <c r="Z227" s="63">
        <v>0</v>
      </c>
      <c r="AA227" s="63">
        <v>3</v>
      </c>
      <c r="AB227" s="63">
        <v>0</v>
      </c>
      <c r="AC227" s="63">
        <v>0</v>
      </c>
      <c r="AD227" s="63">
        <v>0</v>
      </c>
      <c r="AE227" s="63">
        <v>0</v>
      </c>
      <c r="AF227" s="63">
        <v>0</v>
      </c>
      <c r="AG227" s="63">
        <v>0</v>
      </c>
      <c r="AH227" s="63">
        <v>0</v>
      </c>
      <c r="AI227" s="63">
        <v>0</v>
      </c>
      <c r="AJ227" s="63">
        <v>3</v>
      </c>
      <c r="AK227" s="63">
        <v>0</v>
      </c>
      <c r="AL227" s="63">
        <v>2</v>
      </c>
    </row>
    <row r="228" spans="1:38" x14ac:dyDescent="0.3">
      <c r="A228" s="62" t="s">
        <v>426</v>
      </c>
      <c r="B228" s="63" t="s">
        <v>228</v>
      </c>
      <c r="C228" s="63" t="s">
        <v>207</v>
      </c>
      <c r="D228" s="63" t="s">
        <v>202</v>
      </c>
      <c r="E228" s="63" t="s">
        <v>191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63">
        <v>0</v>
      </c>
      <c r="V228" s="63">
        <v>0</v>
      </c>
      <c r="W228" s="63">
        <v>0</v>
      </c>
      <c r="X228" s="63">
        <v>0</v>
      </c>
      <c r="Y228" s="63">
        <v>0</v>
      </c>
      <c r="Z228" s="63">
        <v>0</v>
      </c>
      <c r="AA228" s="63">
        <v>0</v>
      </c>
      <c r="AB228" s="63">
        <v>2</v>
      </c>
      <c r="AC228" s="63">
        <v>2</v>
      </c>
      <c r="AD228" s="63">
        <v>0</v>
      </c>
      <c r="AE228" s="63">
        <v>0</v>
      </c>
      <c r="AF228" s="63">
        <v>0</v>
      </c>
      <c r="AG228" s="63">
        <v>0</v>
      </c>
      <c r="AH228" s="63">
        <v>0</v>
      </c>
      <c r="AI228" s="63">
        <v>0</v>
      </c>
      <c r="AJ228" s="63">
        <v>3</v>
      </c>
      <c r="AK228" s="63" t="s">
        <v>237</v>
      </c>
      <c r="AL228" s="63">
        <v>0</v>
      </c>
    </row>
    <row r="229" spans="1:38" x14ac:dyDescent="0.3">
      <c r="A229" s="62" t="s">
        <v>427</v>
      </c>
      <c r="B229" s="63" t="s">
        <v>169</v>
      </c>
      <c r="C229" s="63" t="s">
        <v>169</v>
      </c>
      <c r="D229" s="63" t="s">
        <v>210</v>
      </c>
      <c r="E229" s="63" t="s">
        <v>169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63">
        <v>0</v>
      </c>
      <c r="V229" s="63">
        <v>0</v>
      </c>
      <c r="W229" s="63">
        <v>0</v>
      </c>
      <c r="X229" s="63">
        <v>0</v>
      </c>
      <c r="Y229" s="63">
        <v>0</v>
      </c>
      <c r="Z229" s="63">
        <v>0</v>
      </c>
      <c r="AA229" s="63">
        <v>0</v>
      </c>
      <c r="AB229" s="63">
        <v>0</v>
      </c>
      <c r="AC229" s="63">
        <v>0</v>
      </c>
      <c r="AD229" s="63">
        <v>0</v>
      </c>
      <c r="AE229" s="63">
        <v>0</v>
      </c>
      <c r="AF229" s="63">
        <v>0</v>
      </c>
      <c r="AG229" s="63">
        <v>0</v>
      </c>
      <c r="AH229" s="63">
        <v>4</v>
      </c>
      <c r="AI229" s="63">
        <v>0</v>
      </c>
      <c r="AJ229" s="63">
        <v>0</v>
      </c>
      <c r="AK229" s="63">
        <v>0</v>
      </c>
      <c r="AL229" s="63">
        <v>0</v>
      </c>
    </row>
    <row r="230" spans="1:38" x14ac:dyDescent="0.3">
      <c r="A230" s="62" t="s">
        <v>428</v>
      </c>
      <c r="B230" s="63" t="s">
        <v>228</v>
      </c>
      <c r="C230" s="63" t="s">
        <v>207</v>
      </c>
      <c r="D230" s="63" t="s">
        <v>202</v>
      </c>
      <c r="E230" s="63" t="s">
        <v>191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6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0</v>
      </c>
      <c r="U230" s="63">
        <v>0</v>
      </c>
      <c r="V230" s="63">
        <v>0</v>
      </c>
      <c r="W230" s="63">
        <v>0</v>
      </c>
      <c r="X230" s="63">
        <v>0</v>
      </c>
      <c r="Y230" s="63">
        <v>0</v>
      </c>
      <c r="Z230" s="63">
        <v>0</v>
      </c>
      <c r="AA230" s="63">
        <v>0</v>
      </c>
      <c r="AB230" s="63">
        <v>0</v>
      </c>
      <c r="AC230" s="63">
        <v>0</v>
      </c>
      <c r="AD230" s="63">
        <v>0</v>
      </c>
      <c r="AE230" s="63">
        <v>0</v>
      </c>
      <c r="AF230" s="63">
        <v>0</v>
      </c>
      <c r="AG230" s="63">
        <v>0</v>
      </c>
      <c r="AH230" s="63">
        <v>0</v>
      </c>
      <c r="AI230" s="63">
        <v>9</v>
      </c>
      <c r="AJ230" s="63">
        <v>0</v>
      </c>
      <c r="AK230" s="63">
        <v>0</v>
      </c>
      <c r="AL230" s="63">
        <v>0</v>
      </c>
    </row>
    <row r="231" spans="1:38" x14ac:dyDescent="0.3">
      <c r="A231" s="62" t="s">
        <v>429</v>
      </c>
      <c r="B231" s="63" t="s">
        <v>24</v>
      </c>
      <c r="C231" s="63" t="s">
        <v>201</v>
      </c>
      <c r="D231" s="63" t="s">
        <v>202</v>
      </c>
      <c r="E231" s="63" t="s">
        <v>211</v>
      </c>
      <c r="F231" s="63">
        <v>0</v>
      </c>
      <c r="G231" s="63">
        <v>3</v>
      </c>
      <c r="H231" s="63">
        <v>1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5</v>
      </c>
      <c r="U231" s="63">
        <v>5</v>
      </c>
      <c r="V231" s="63">
        <v>0</v>
      </c>
      <c r="W231" s="63">
        <v>0</v>
      </c>
      <c r="X231" s="63">
        <v>0</v>
      </c>
      <c r="Y231" s="63">
        <v>0</v>
      </c>
      <c r="Z231" s="63">
        <v>0</v>
      </c>
      <c r="AA231" s="63">
        <v>0</v>
      </c>
      <c r="AB231" s="63">
        <v>0</v>
      </c>
      <c r="AC231" s="63">
        <v>0</v>
      </c>
      <c r="AD231" s="63">
        <v>0</v>
      </c>
      <c r="AE231" s="63">
        <v>0</v>
      </c>
      <c r="AF231" s="63">
        <v>0</v>
      </c>
      <c r="AG231" s="63">
        <v>0</v>
      </c>
      <c r="AH231" s="63">
        <v>0</v>
      </c>
      <c r="AI231" s="63">
        <v>0</v>
      </c>
      <c r="AJ231" s="63">
        <v>0</v>
      </c>
      <c r="AK231" s="63">
        <v>0</v>
      </c>
      <c r="AL231" s="63">
        <v>0</v>
      </c>
    </row>
    <row r="232" spans="1:38" x14ac:dyDescent="0.3">
      <c r="A232" s="62" t="s">
        <v>430</v>
      </c>
      <c r="B232" s="63" t="s">
        <v>24</v>
      </c>
      <c r="C232" s="63" t="s">
        <v>207</v>
      </c>
      <c r="D232" s="63" t="s">
        <v>202</v>
      </c>
      <c r="E232" s="63" t="s">
        <v>211</v>
      </c>
      <c r="F232" s="63">
        <v>0</v>
      </c>
      <c r="G232" s="63">
        <v>3</v>
      </c>
      <c r="H232" s="63">
        <v>1</v>
      </c>
      <c r="I232" s="63">
        <v>4</v>
      </c>
      <c r="J232" s="63">
        <v>0</v>
      </c>
      <c r="K232" s="63">
        <v>9</v>
      </c>
      <c r="L232" s="63">
        <v>9</v>
      </c>
      <c r="M232" s="63">
        <v>0</v>
      </c>
      <c r="N232" s="63">
        <v>9</v>
      </c>
      <c r="O232" s="63">
        <v>0</v>
      </c>
      <c r="P232" s="63">
        <v>9</v>
      </c>
      <c r="Q232" s="63">
        <v>8</v>
      </c>
      <c r="R232" s="63">
        <v>5</v>
      </c>
      <c r="S232" s="63">
        <v>0</v>
      </c>
      <c r="T232" s="63">
        <v>0</v>
      </c>
      <c r="U232" s="63">
        <v>0</v>
      </c>
      <c r="V232" s="63">
        <v>0</v>
      </c>
      <c r="W232" s="63">
        <v>0</v>
      </c>
      <c r="X232" s="63">
        <v>0</v>
      </c>
      <c r="Y232" s="63">
        <v>0</v>
      </c>
      <c r="Z232" s="63">
        <v>5</v>
      </c>
      <c r="AA232" s="63">
        <v>0</v>
      </c>
      <c r="AB232" s="63">
        <v>0</v>
      </c>
      <c r="AC232" s="63">
        <v>0</v>
      </c>
      <c r="AD232" s="63">
        <v>0</v>
      </c>
      <c r="AE232" s="63">
        <v>9</v>
      </c>
      <c r="AF232" s="63">
        <v>0</v>
      </c>
      <c r="AG232" s="63">
        <v>0</v>
      </c>
      <c r="AH232" s="63">
        <v>0</v>
      </c>
      <c r="AI232" s="63">
        <v>0</v>
      </c>
      <c r="AJ232" s="63">
        <v>0</v>
      </c>
      <c r="AK232" s="63">
        <v>0</v>
      </c>
      <c r="AL232" s="63">
        <v>0</v>
      </c>
    </row>
    <row r="233" spans="1:38" x14ac:dyDescent="0.3">
      <c r="A233" s="62" t="s">
        <v>431</v>
      </c>
      <c r="B233" s="63" t="s">
        <v>228</v>
      </c>
      <c r="C233" s="63" t="s">
        <v>201</v>
      </c>
      <c r="D233" s="63" t="s">
        <v>202</v>
      </c>
      <c r="E233" s="63" t="s">
        <v>211</v>
      </c>
      <c r="F233" s="63">
        <v>0</v>
      </c>
      <c r="G233" s="63">
        <v>8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3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63">
        <v>0</v>
      </c>
      <c r="V233" s="63">
        <v>0</v>
      </c>
      <c r="W233" s="63">
        <v>0</v>
      </c>
      <c r="X233" s="63">
        <v>0</v>
      </c>
      <c r="Y233" s="63">
        <v>0</v>
      </c>
      <c r="Z233" s="63">
        <v>0</v>
      </c>
      <c r="AA233" s="63">
        <v>0</v>
      </c>
      <c r="AB233" s="63">
        <v>0</v>
      </c>
      <c r="AC233" s="63">
        <v>0</v>
      </c>
      <c r="AD233" s="63">
        <v>0</v>
      </c>
      <c r="AE233" s="63">
        <v>0</v>
      </c>
      <c r="AF233" s="63">
        <v>0</v>
      </c>
      <c r="AG233" s="63">
        <v>0</v>
      </c>
      <c r="AH233" s="63">
        <v>0</v>
      </c>
      <c r="AI233" s="63">
        <v>0</v>
      </c>
      <c r="AJ233" s="63">
        <v>0</v>
      </c>
      <c r="AK233" s="63">
        <v>0</v>
      </c>
      <c r="AL233" s="63">
        <v>0</v>
      </c>
    </row>
    <row r="234" spans="1:38" x14ac:dyDescent="0.3">
      <c r="A234" s="62" t="s">
        <v>432</v>
      </c>
      <c r="B234" s="63" t="s">
        <v>24</v>
      </c>
      <c r="C234" s="63" t="s">
        <v>201</v>
      </c>
      <c r="D234" s="63" t="s">
        <v>202</v>
      </c>
      <c r="E234" s="63" t="s">
        <v>191</v>
      </c>
      <c r="F234" s="63">
        <v>0</v>
      </c>
      <c r="G234" s="63">
        <v>8</v>
      </c>
      <c r="H234" s="63">
        <v>0</v>
      </c>
      <c r="I234" s="63">
        <v>0</v>
      </c>
      <c r="J234" s="63">
        <v>1</v>
      </c>
      <c r="K234" s="63">
        <v>0</v>
      </c>
      <c r="L234" s="63">
        <v>0</v>
      </c>
      <c r="M234" s="63">
        <v>4</v>
      </c>
      <c r="N234" s="63">
        <v>0</v>
      </c>
      <c r="O234" s="63">
        <v>0</v>
      </c>
      <c r="P234" s="63">
        <v>0</v>
      </c>
      <c r="Q234" s="63">
        <v>0</v>
      </c>
      <c r="R234" s="63">
        <v>2</v>
      </c>
      <c r="S234" s="63">
        <v>0</v>
      </c>
      <c r="T234" s="63">
        <v>0</v>
      </c>
      <c r="U234" s="63">
        <v>0</v>
      </c>
      <c r="V234" s="63">
        <v>1</v>
      </c>
      <c r="W234" s="63">
        <v>4</v>
      </c>
      <c r="X234" s="63">
        <v>0</v>
      </c>
      <c r="Y234" s="63">
        <v>2</v>
      </c>
      <c r="Z234" s="63">
        <v>2</v>
      </c>
      <c r="AA234" s="63">
        <v>0</v>
      </c>
      <c r="AB234" s="63">
        <v>0</v>
      </c>
      <c r="AC234" s="63">
        <v>0</v>
      </c>
      <c r="AD234" s="63">
        <v>0</v>
      </c>
      <c r="AE234" s="63">
        <v>4</v>
      </c>
      <c r="AF234" s="63">
        <v>1</v>
      </c>
      <c r="AG234" s="63">
        <v>3</v>
      </c>
      <c r="AH234" s="63">
        <v>2</v>
      </c>
      <c r="AI234" s="63">
        <v>6</v>
      </c>
      <c r="AJ234" s="63">
        <v>0</v>
      </c>
      <c r="AK234" s="63">
        <v>0</v>
      </c>
      <c r="AL234" s="63">
        <v>0</v>
      </c>
    </row>
    <row r="235" spans="1:38" x14ac:dyDescent="0.3">
      <c r="A235" s="65" t="s">
        <v>433</v>
      </c>
      <c r="B235" s="63" t="s">
        <v>24</v>
      </c>
      <c r="C235" s="63" t="s">
        <v>207</v>
      </c>
      <c r="D235" s="63" t="s">
        <v>202</v>
      </c>
      <c r="E235" s="63" t="s">
        <v>169</v>
      </c>
      <c r="F235" s="63">
        <v>0</v>
      </c>
      <c r="G235" s="63">
        <v>6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63">
        <v>0</v>
      </c>
      <c r="V235" s="63">
        <v>0</v>
      </c>
      <c r="W235" s="63">
        <v>0</v>
      </c>
      <c r="X235" s="63">
        <v>0</v>
      </c>
      <c r="Y235" s="63">
        <v>0</v>
      </c>
      <c r="Z235" s="63">
        <v>0</v>
      </c>
      <c r="AA235" s="63">
        <v>0</v>
      </c>
      <c r="AB235" s="63">
        <v>0</v>
      </c>
      <c r="AC235" s="63">
        <v>0</v>
      </c>
      <c r="AD235" s="63">
        <v>0</v>
      </c>
      <c r="AE235" s="63">
        <v>0</v>
      </c>
      <c r="AF235" s="63">
        <v>0</v>
      </c>
      <c r="AG235" s="63">
        <v>0</v>
      </c>
      <c r="AH235" s="63">
        <v>0</v>
      </c>
      <c r="AI235" s="63">
        <v>0</v>
      </c>
      <c r="AJ235" s="63">
        <v>0</v>
      </c>
      <c r="AK235" s="63">
        <v>0</v>
      </c>
      <c r="AL235" s="63">
        <v>0</v>
      </c>
    </row>
    <row r="236" spans="1:38" x14ac:dyDescent="0.3">
      <c r="A236" s="62" t="s">
        <v>434</v>
      </c>
      <c r="B236" s="63" t="s">
        <v>24</v>
      </c>
      <c r="C236" s="63" t="s">
        <v>25</v>
      </c>
      <c r="D236" s="63" t="s">
        <v>190</v>
      </c>
      <c r="E236" s="63" t="s">
        <v>191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63">
        <v>0</v>
      </c>
      <c r="V236" s="63">
        <v>0</v>
      </c>
      <c r="W236" s="63">
        <v>0</v>
      </c>
      <c r="X236" s="63">
        <v>1</v>
      </c>
      <c r="Y236" s="63">
        <v>0</v>
      </c>
      <c r="Z236" s="63">
        <v>0</v>
      </c>
      <c r="AA236" s="63">
        <v>0</v>
      </c>
      <c r="AB236" s="63">
        <v>0</v>
      </c>
      <c r="AC236" s="63">
        <v>0</v>
      </c>
      <c r="AD236" s="63">
        <v>0</v>
      </c>
      <c r="AE236" s="63">
        <v>0</v>
      </c>
      <c r="AF236" s="63">
        <v>0</v>
      </c>
      <c r="AG236" s="63">
        <v>0</v>
      </c>
      <c r="AH236" s="63">
        <v>0</v>
      </c>
      <c r="AI236" s="63">
        <v>0</v>
      </c>
      <c r="AJ236" s="63">
        <v>0</v>
      </c>
      <c r="AK236" s="63">
        <v>0</v>
      </c>
      <c r="AL236" s="63">
        <v>0</v>
      </c>
    </row>
    <row r="237" spans="1:38" x14ac:dyDescent="0.3">
      <c r="A237" s="62" t="s">
        <v>435</v>
      </c>
      <c r="B237" s="63" t="s">
        <v>24</v>
      </c>
      <c r="C237" s="63" t="s">
        <v>25</v>
      </c>
      <c r="D237" s="63" t="s">
        <v>202</v>
      </c>
      <c r="E237" s="63" t="s">
        <v>191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63">
        <v>0</v>
      </c>
      <c r="V237" s="63">
        <v>0</v>
      </c>
      <c r="W237" s="63">
        <v>0</v>
      </c>
      <c r="X237" s="63">
        <v>0</v>
      </c>
      <c r="Y237" s="63">
        <v>0</v>
      </c>
      <c r="Z237" s="63">
        <v>0</v>
      </c>
      <c r="AA237" s="63">
        <v>0</v>
      </c>
      <c r="AB237" s="63">
        <v>0</v>
      </c>
      <c r="AC237" s="63">
        <v>0</v>
      </c>
      <c r="AD237" s="63">
        <v>0</v>
      </c>
      <c r="AE237" s="63">
        <v>0</v>
      </c>
      <c r="AF237" s="63">
        <v>0</v>
      </c>
      <c r="AG237" s="63">
        <v>0</v>
      </c>
      <c r="AH237" s="63">
        <v>3</v>
      </c>
      <c r="AI237" s="63">
        <v>0</v>
      </c>
      <c r="AJ237" s="63">
        <v>0</v>
      </c>
      <c r="AK237" s="63">
        <v>0</v>
      </c>
      <c r="AL237" s="63">
        <v>0</v>
      </c>
    </row>
    <row r="238" spans="1:38" x14ac:dyDescent="0.3">
      <c r="A238" s="62" t="s">
        <v>436</v>
      </c>
      <c r="B238" s="63" t="s">
        <v>228</v>
      </c>
      <c r="C238" s="63" t="s">
        <v>207</v>
      </c>
      <c r="D238" s="63" t="s">
        <v>202</v>
      </c>
      <c r="E238" s="63" t="s">
        <v>191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3</v>
      </c>
      <c r="Q238" s="63">
        <v>0</v>
      </c>
      <c r="R238" s="63">
        <v>1</v>
      </c>
      <c r="S238" s="63">
        <v>0</v>
      </c>
      <c r="T238" s="63">
        <v>0</v>
      </c>
      <c r="U238" s="63">
        <v>0</v>
      </c>
      <c r="V238" s="63">
        <v>0</v>
      </c>
      <c r="W238" s="63">
        <v>0</v>
      </c>
      <c r="X238" s="63">
        <v>0</v>
      </c>
      <c r="Y238" s="63">
        <v>0</v>
      </c>
      <c r="Z238" s="63">
        <v>0</v>
      </c>
      <c r="AA238" s="63">
        <v>0</v>
      </c>
      <c r="AB238" s="63">
        <v>0</v>
      </c>
      <c r="AC238" s="63">
        <v>0</v>
      </c>
      <c r="AD238" s="63">
        <v>0</v>
      </c>
      <c r="AE238" s="63">
        <v>0</v>
      </c>
      <c r="AF238" s="63">
        <v>0</v>
      </c>
      <c r="AG238" s="63">
        <v>0</v>
      </c>
      <c r="AH238" s="63">
        <v>0</v>
      </c>
      <c r="AI238" s="63">
        <v>0</v>
      </c>
      <c r="AJ238" s="63">
        <v>0</v>
      </c>
      <c r="AK238" s="63">
        <v>1</v>
      </c>
      <c r="AL238" s="63">
        <v>0</v>
      </c>
    </row>
    <row r="239" spans="1:38" x14ac:dyDescent="0.3">
      <c r="A239" s="62" t="s">
        <v>437</v>
      </c>
      <c r="B239" s="63" t="s">
        <v>24</v>
      </c>
      <c r="C239" s="63" t="s">
        <v>25</v>
      </c>
      <c r="D239" s="63" t="s">
        <v>202</v>
      </c>
      <c r="E239" s="63" t="s">
        <v>191</v>
      </c>
      <c r="F239" s="63">
        <v>0</v>
      </c>
      <c r="G239" s="63">
        <v>4</v>
      </c>
      <c r="H239" s="63">
        <v>3</v>
      </c>
      <c r="I239" s="63">
        <v>0</v>
      </c>
      <c r="J239" s="63">
        <v>1</v>
      </c>
      <c r="K239" s="63">
        <v>6</v>
      </c>
      <c r="L239" s="63">
        <v>0</v>
      </c>
      <c r="M239" s="63">
        <v>8</v>
      </c>
      <c r="N239" s="63">
        <v>0</v>
      </c>
      <c r="O239" s="63">
        <v>0</v>
      </c>
      <c r="P239" s="63">
        <v>8</v>
      </c>
      <c r="Q239" s="63">
        <v>0</v>
      </c>
      <c r="R239" s="63">
        <v>3</v>
      </c>
      <c r="S239" s="63">
        <v>4</v>
      </c>
      <c r="T239" s="63">
        <v>0</v>
      </c>
      <c r="U239" s="63">
        <v>0</v>
      </c>
      <c r="V239" s="63">
        <v>0</v>
      </c>
      <c r="W239" s="63">
        <v>9</v>
      </c>
      <c r="X239" s="63">
        <v>0</v>
      </c>
      <c r="Y239" s="63">
        <v>0</v>
      </c>
      <c r="Z239" s="63">
        <v>9</v>
      </c>
      <c r="AA239" s="63">
        <v>0</v>
      </c>
      <c r="AB239" s="63">
        <v>0</v>
      </c>
      <c r="AC239" s="63">
        <v>7</v>
      </c>
      <c r="AD239" s="63">
        <v>0</v>
      </c>
      <c r="AE239" s="63">
        <v>7</v>
      </c>
      <c r="AF239" s="63">
        <v>0</v>
      </c>
      <c r="AG239" s="63">
        <v>0</v>
      </c>
      <c r="AH239" s="63">
        <v>0</v>
      </c>
      <c r="AI239" s="63">
        <v>0</v>
      </c>
      <c r="AJ239" s="63">
        <v>8</v>
      </c>
      <c r="AK239" s="63">
        <v>0</v>
      </c>
      <c r="AL239" s="63">
        <v>0</v>
      </c>
    </row>
    <row r="240" spans="1:38" x14ac:dyDescent="0.3">
      <c r="A240" s="62" t="s">
        <v>438</v>
      </c>
      <c r="B240" s="63" t="s">
        <v>24</v>
      </c>
      <c r="C240" s="63" t="s">
        <v>25</v>
      </c>
      <c r="D240" s="63" t="s">
        <v>202</v>
      </c>
      <c r="E240" s="63" t="s">
        <v>191</v>
      </c>
      <c r="F240" s="63">
        <v>0</v>
      </c>
      <c r="G240" s="63">
        <v>6</v>
      </c>
      <c r="H240" s="63">
        <v>0</v>
      </c>
      <c r="I240" s="63">
        <v>7</v>
      </c>
      <c r="J240" s="63">
        <v>0</v>
      </c>
      <c r="K240" s="63">
        <v>0</v>
      </c>
      <c r="L240" s="63">
        <v>0</v>
      </c>
      <c r="M240" s="63">
        <v>1</v>
      </c>
      <c r="N240" s="63">
        <v>6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63">
        <v>6</v>
      </c>
      <c r="V240" s="63">
        <v>0</v>
      </c>
      <c r="W240" s="63">
        <v>0</v>
      </c>
      <c r="X240" s="63">
        <v>0</v>
      </c>
      <c r="Y240" s="63">
        <v>0</v>
      </c>
      <c r="Z240" s="63">
        <v>0</v>
      </c>
      <c r="AA240" s="63">
        <v>0</v>
      </c>
      <c r="AB240" s="63">
        <v>4</v>
      </c>
      <c r="AC240" s="63">
        <v>0</v>
      </c>
      <c r="AD240" s="63">
        <v>0</v>
      </c>
      <c r="AE240" s="63">
        <v>0</v>
      </c>
      <c r="AF240" s="63">
        <v>0</v>
      </c>
      <c r="AG240" s="63">
        <v>0</v>
      </c>
      <c r="AH240" s="63">
        <v>0</v>
      </c>
      <c r="AI240" s="63">
        <v>0</v>
      </c>
      <c r="AJ240" s="63">
        <v>0</v>
      </c>
      <c r="AK240" s="63">
        <v>0</v>
      </c>
      <c r="AL240" s="63">
        <v>0</v>
      </c>
    </row>
    <row r="241" spans="1:38" x14ac:dyDescent="0.3">
      <c r="A241" s="62" t="s">
        <v>439</v>
      </c>
      <c r="B241" s="63" t="s">
        <v>24</v>
      </c>
      <c r="C241" s="63" t="s">
        <v>25</v>
      </c>
      <c r="D241" s="63" t="s">
        <v>202</v>
      </c>
      <c r="E241" s="63" t="s">
        <v>191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63">
        <v>0</v>
      </c>
      <c r="V241" s="63">
        <v>2</v>
      </c>
      <c r="W241" s="63">
        <v>0</v>
      </c>
      <c r="X241" s="63">
        <v>0</v>
      </c>
      <c r="Y241" s="63">
        <v>0</v>
      </c>
      <c r="Z241" s="63">
        <v>0</v>
      </c>
      <c r="AA241" s="63">
        <v>0</v>
      </c>
      <c r="AB241" s="63">
        <v>0</v>
      </c>
      <c r="AC241" s="63">
        <v>0</v>
      </c>
      <c r="AD241" s="63">
        <v>0</v>
      </c>
      <c r="AE241" s="63">
        <v>0</v>
      </c>
      <c r="AF241" s="63">
        <v>0</v>
      </c>
      <c r="AG241" s="63">
        <v>0</v>
      </c>
      <c r="AH241" s="63">
        <v>0</v>
      </c>
      <c r="AI241" s="63">
        <v>0</v>
      </c>
      <c r="AJ241" s="63">
        <v>0</v>
      </c>
      <c r="AK241" s="63">
        <v>0</v>
      </c>
      <c r="AL241" s="63">
        <v>0</v>
      </c>
    </row>
    <row r="242" spans="1:38" x14ac:dyDescent="0.3">
      <c r="A242" s="62" t="s">
        <v>440</v>
      </c>
      <c r="B242" s="63" t="s">
        <v>24</v>
      </c>
      <c r="C242" s="63" t="s">
        <v>25</v>
      </c>
      <c r="D242" s="63" t="s">
        <v>202</v>
      </c>
      <c r="E242" s="63" t="s">
        <v>191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3</v>
      </c>
      <c r="S242" s="63">
        <v>0</v>
      </c>
      <c r="T242" s="63">
        <v>0</v>
      </c>
      <c r="U242" s="63">
        <v>0</v>
      </c>
      <c r="V242" s="63">
        <v>0</v>
      </c>
      <c r="W242" s="63">
        <v>0</v>
      </c>
      <c r="X242" s="63">
        <v>0</v>
      </c>
      <c r="Y242" s="63">
        <v>0</v>
      </c>
      <c r="Z242" s="63">
        <v>0</v>
      </c>
      <c r="AA242" s="63">
        <v>0</v>
      </c>
      <c r="AB242" s="63">
        <v>0</v>
      </c>
      <c r="AC242" s="63">
        <v>0</v>
      </c>
      <c r="AD242" s="63">
        <v>0</v>
      </c>
      <c r="AE242" s="63">
        <v>0</v>
      </c>
      <c r="AF242" s="63">
        <v>0</v>
      </c>
      <c r="AG242" s="63">
        <v>0</v>
      </c>
      <c r="AH242" s="63">
        <v>0</v>
      </c>
      <c r="AI242" s="63">
        <v>0</v>
      </c>
      <c r="AJ242" s="63">
        <v>0</v>
      </c>
      <c r="AK242" s="63">
        <v>0</v>
      </c>
      <c r="AL242" s="63">
        <v>0</v>
      </c>
    </row>
    <row r="243" spans="1:38" x14ac:dyDescent="0.3">
      <c r="A243" s="62" t="s">
        <v>529</v>
      </c>
      <c r="B243" s="63" t="s">
        <v>24</v>
      </c>
      <c r="C243" s="63" t="s">
        <v>25</v>
      </c>
      <c r="D243" s="63" t="s">
        <v>202</v>
      </c>
      <c r="E243" s="63" t="s">
        <v>191</v>
      </c>
      <c r="F243" s="63">
        <v>0</v>
      </c>
      <c r="G243" s="63">
        <v>0</v>
      </c>
      <c r="H243" s="63">
        <v>0</v>
      </c>
      <c r="I243" s="63">
        <v>4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8</v>
      </c>
      <c r="R243" s="63">
        <v>0</v>
      </c>
      <c r="S243" s="63">
        <v>0</v>
      </c>
      <c r="T243" s="63">
        <v>0</v>
      </c>
      <c r="U243" s="63">
        <v>0</v>
      </c>
      <c r="V243" s="63">
        <v>2</v>
      </c>
      <c r="W243" s="63">
        <v>0</v>
      </c>
      <c r="X243" s="63">
        <v>0</v>
      </c>
      <c r="Y243" s="63">
        <v>0</v>
      </c>
      <c r="Z243" s="63">
        <v>0</v>
      </c>
      <c r="AA243" s="63">
        <v>0</v>
      </c>
      <c r="AB243" s="63">
        <v>0</v>
      </c>
      <c r="AC243" s="63">
        <v>0</v>
      </c>
      <c r="AD243" s="63">
        <v>0</v>
      </c>
      <c r="AE243" s="63">
        <v>5</v>
      </c>
      <c r="AF243" s="63">
        <v>0</v>
      </c>
      <c r="AG243" s="63">
        <v>0</v>
      </c>
      <c r="AH243" s="63">
        <v>0</v>
      </c>
      <c r="AI243" s="63">
        <v>0</v>
      </c>
      <c r="AJ243" s="63">
        <v>2</v>
      </c>
      <c r="AK243" s="63">
        <v>1</v>
      </c>
      <c r="AL243" s="63">
        <v>0</v>
      </c>
    </row>
    <row r="244" spans="1:38" x14ac:dyDescent="0.3">
      <c r="A244" s="62" t="s">
        <v>441</v>
      </c>
      <c r="B244" s="63" t="s">
        <v>24</v>
      </c>
      <c r="C244" s="63" t="s">
        <v>25</v>
      </c>
      <c r="D244" s="63" t="s">
        <v>202</v>
      </c>
      <c r="E244" s="63" t="s">
        <v>191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63">
        <v>0</v>
      </c>
      <c r="V244" s="63">
        <v>0</v>
      </c>
      <c r="W244" s="63">
        <v>0</v>
      </c>
      <c r="X244" s="63">
        <v>0</v>
      </c>
      <c r="Y244" s="63">
        <v>0</v>
      </c>
      <c r="Z244" s="63">
        <v>3</v>
      </c>
      <c r="AA244" s="63">
        <v>2</v>
      </c>
      <c r="AB244" s="63">
        <v>0</v>
      </c>
      <c r="AC244" s="63">
        <v>0</v>
      </c>
      <c r="AD244" s="63">
        <v>0</v>
      </c>
      <c r="AE244" s="63">
        <v>0</v>
      </c>
      <c r="AF244" s="63">
        <v>5</v>
      </c>
      <c r="AG244" s="63">
        <v>0</v>
      </c>
      <c r="AH244" s="63">
        <v>0</v>
      </c>
      <c r="AI244" s="63">
        <v>0</v>
      </c>
      <c r="AJ244" s="63">
        <v>0</v>
      </c>
      <c r="AK244" s="63">
        <v>1</v>
      </c>
      <c r="AL244" s="63">
        <v>8</v>
      </c>
    </row>
    <row r="245" spans="1:38" x14ac:dyDescent="0.3">
      <c r="A245" s="62" t="s">
        <v>442</v>
      </c>
      <c r="B245" s="63" t="s">
        <v>24</v>
      </c>
      <c r="C245" s="63" t="s">
        <v>25</v>
      </c>
      <c r="D245" s="63" t="s">
        <v>202</v>
      </c>
      <c r="E245" s="63" t="s">
        <v>211</v>
      </c>
      <c r="F245" s="63">
        <v>3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4</v>
      </c>
      <c r="S245" s="63">
        <v>0</v>
      </c>
      <c r="T245" s="63">
        <v>0</v>
      </c>
      <c r="U245" s="63">
        <v>1</v>
      </c>
      <c r="V245" s="63">
        <v>0</v>
      </c>
      <c r="W245" s="63">
        <v>0</v>
      </c>
      <c r="X245" s="63">
        <v>0</v>
      </c>
      <c r="Y245" s="63">
        <v>0</v>
      </c>
      <c r="Z245" s="63">
        <v>0</v>
      </c>
      <c r="AA245" s="63">
        <v>0</v>
      </c>
      <c r="AB245" s="63">
        <v>4</v>
      </c>
      <c r="AC245" s="63">
        <v>0</v>
      </c>
      <c r="AD245" s="63">
        <v>0</v>
      </c>
      <c r="AE245" s="63">
        <v>0</v>
      </c>
      <c r="AF245" s="63">
        <v>0</v>
      </c>
      <c r="AG245" s="63">
        <v>0</v>
      </c>
      <c r="AH245" s="63">
        <v>0</v>
      </c>
      <c r="AI245" s="63">
        <v>0</v>
      </c>
      <c r="AJ245" s="63">
        <v>0</v>
      </c>
      <c r="AK245" s="63">
        <v>0</v>
      </c>
      <c r="AL245" s="63">
        <v>0</v>
      </c>
    </row>
    <row r="246" spans="1:38" x14ac:dyDescent="0.3">
      <c r="A246" s="62" t="s">
        <v>443</v>
      </c>
      <c r="B246" s="63" t="s">
        <v>24</v>
      </c>
      <c r="C246" s="63" t="s">
        <v>25</v>
      </c>
      <c r="D246" s="63" t="s">
        <v>202</v>
      </c>
      <c r="E246" s="63" t="s">
        <v>211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63">
        <v>0</v>
      </c>
      <c r="V246" s="63">
        <v>0</v>
      </c>
      <c r="W246" s="63">
        <v>0</v>
      </c>
      <c r="X246" s="63">
        <v>0</v>
      </c>
      <c r="Y246" s="63">
        <v>0</v>
      </c>
      <c r="Z246" s="63">
        <v>0</v>
      </c>
      <c r="AA246" s="63">
        <v>0</v>
      </c>
      <c r="AB246" s="63">
        <v>0</v>
      </c>
      <c r="AC246" s="63">
        <v>0</v>
      </c>
      <c r="AD246" s="63">
        <v>0</v>
      </c>
      <c r="AE246" s="63">
        <v>0</v>
      </c>
      <c r="AF246" s="63">
        <v>0</v>
      </c>
      <c r="AG246" s="63">
        <v>0</v>
      </c>
      <c r="AH246" s="63">
        <v>1</v>
      </c>
      <c r="AI246" s="63">
        <v>0</v>
      </c>
      <c r="AJ246" s="63">
        <v>0</v>
      </c>
      <c r="AK246" s="63">
        <v>0</v>
      </c>
      <c r="AL246" s="63">
        <v>0</v>
      </c>
    </row>
    <row r="247" spans="1:38" x14ac:dyDescent="0.3">
      <c r="A247" s="62" t="s">
        <v>444</v>
      </c>
      <c r="B247" s="63" t="s">
        <v>24</v>
      </c>
      <c r="C247" s="63" t="s">
        <v>201</v>
      </c>
      <c r="D247" s="63" t="s">
        <v>190</v>
      </c>
      <c r="E247" s="63" t="s">
        <v>211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3</v>
      </c>
      <c r="Q247" s="63">
        <v>0</v>
      </c>
      <c r="R247" s="63">
        <v>0</v>
      </c>
      <c r="S247" s="63">
        <v>0</v>
      </c>
      <c r="T247" s="63">
        <v>0</v>
      </c>
      <c r="U247" s="63">
        <v>0</v>
      </c>
      <c r="V247" s="63">
        <v>0</v>
      </c>
      <c r="W247" s="63">
        <v>0</v>
      </c>
      <c r="X247" s="63">
        <v>0</v>
      </c>
      <c r="Y247" s="63">
        <v>0</v>
      </c>
      <c r="Z247" s="63">
        <v>0</v>
      </c>
      <c r="AA247" s="63">
        <v>3</v>
      </c>
      <c r="AB247" s="63">
        <v>0</v>
      </c>
      <c r="AC247" s="63">
        <v>0</v>
      </c>
      <c r="AD247" s="63">
        <v>0</v>
      </c>
      <c r="AE247" s="63">
        <v>0</v>
      </c>
      <c r="AF247" s="63">
        <v>0</v>
      </c>
      <c r="AG247" s="63">
        <v>0</v>
      </c>
      <c r="AH247" s="63">
        <v>0</v>
      </c>
      <c r="AI247" s="63">
        <v>0</v>
      </c>
      <c r="AJ247" s="63">
        <v>0</v>
      </c>
      <c r="AK247" s="63">
        <v>0</v>
      </c>
      <c r="AL247" s="63">
        <v>0</v>
      </c>
    </row>
    <row r="248" spans="1:38" x14ac:dyDescent="0.3">
      <c r="A248" s="62" t="s">
        <v>445</v>
      </c>
      <c r="B248" s="63" t="s">
        <v>228</v>
      </c>
      <c r="C248" s="63" t="s">
        <v>201</v>
      </c>
      <c r="D248" s="63" t="s">
        <v>210</v>
      </c>
      <c r="E248" s="63" t="s">
        <v>211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4</v>
      </c>
      <c r="M248" s="63">
        <v>0</v>
      </c>
      <c r="N248" s="63">
        <v>1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63">
        <v>0</v>
      </c>
      <c r="V248" s="63">
        <v>0</v>
      </c>
      <c r="W248" s="63">
        <v>0</v>
      </c>
      <c r="X248" s="63">
        <v>0</v>
      </c>
      <c r="Y248" s="63">
        <v>0</v>
      </c>
      <c r="Z248" s="63">
        <v>0</v>
      </c>
      <c r="AA248" s="63">
        <v>0</v>
      </c>
      <c r="AB248" s="63">
        <v>9</v>
      </c>
      <c r="AC248" s="63">
        <v>0</v>
      </c>
      <c r="AD248" s="63">
        <v>0</v>
      </c>
      <c r="AE248" s="63">
        <v>0</v>
      </c>
      <c r="AF248" s="63">
        <v>0</v>
      </c>
      <c r="AG248" s="63">
        <v>1</v>
      </c>
      <c r="AH248" s="63">
        <v>3</v>
      </c>
      <c r="AI248" s="63">
        <v>0</v>
      </c>
      <c r="AJ248" s="63">
        <v>0</v>
      </c>
      <c r="AK248" s="63">
        <v>0</v>
      </c>
      <c r="AL248" s="63">
        <v>0</v>
      </c>
    </row>
    <row r="249" spans="1:38" x14ac:dyDescent="0.3">
      <c r="A249" s="62" t="s">
        <v>446</v>
      </c>
      <c r="B249" s="63" t="s">
        <v>24</v>
      </c>
      <c r="C249" s="63" t="s">
        <v>25</v>
      </c>
      <c r="D249" s="63" t="s">
        <v>202</v>
      </c>
      <c r="E249" s="63" t="s">
        <v>191</v>
      </c>
      <c r="F249" s="63">
        <v>0</v>
      </c>
      <c r="G249" s="63">
        <v>0</v>
      </c>
      <c r="H249" s="63">
        <v>4</v>
      </c>
      <c r="I249" s="63">
        <v>8</v>
      </c>
      <c r="J249" s="63">
        <v>0</v>
      </c>
      <c r="K249" s="63">
        <v>7</v>
      </c>
      <c r="L249" s="63">
        <v>0</v>
      </c>
      <c r="M249" s="63">
        <v>1</v>
      </c>
      <c r="N249" s="63">
        <v>1</v>
      </c>
      <c r="O249" s="63">
        <v>0</v>
      </c>
      <c r="P249" s="63">
        <v>0</v>
      </c>
      <c r="Q249" s="63">
        <v>4</v>
      </c>
      <c r="R249" s="63">
        <v>0</v>
      </c>
      <c r="S249" s="63">
        <v>0</v>
      </c>
      <c r="T249" s="63">
        <v>0</v>
      </c>
      <c r="U249" s="63">
        <v>4</v>
      </c>
      <c r="V249" s="63">
        <v>0</v>
      </c>
      <c r="W249" s="63">
        <v>0</v>
      </c>
      <c r="X249" s="63">
        <v>7</v>
      </c>
      <c r="Y249" s="63">
        <v>0</v>
      </c>
      <c r="Z249" s="63">
        <v>0</v>
      </c>
      <c r="AA249" s="63">
        <v>0</v>
      </c>
      <c r="AB249" s="63">
        <v>0</v>
      </c>
      <c r="AC249" s="63">
        <v>5</v>
      </c>
      <c r="AD249" s="63">
        <v>0</v>
      </c>
      <c r="AE249" s="63">
        <v>4</v>
      </c>
      <c r="AF249" s="63">
        <v>4</v>
      </c>
      <c r="AG249" s="63">
        <v>0</v>
      </c>
      <c r="AH249" s="63">
        <v>0</v>
      </c>
      <c r="AI249" s="63">
        <v>0</v>
      </c>
      <c r="AJ249" s="63">
        <v>0</v>
      </c>
      <c r="AK249" s="63">
        <v>0</v>
      </c>
      <c r="AL249" s="63">
        <v>0</v>
      </c>
    </row>
    <row r="250" spans="1:38" x14ac:dyDescent="0.3">
      <c r="A250" s="62" t="s">
        <v>447</v>
      </c>
      <c r="B250" s="63" t="s">
        <v>24</v>
      </c>
      <c r="C250" s="63" t="s">
        <v>25</v>
      </c>
      <c r="D250" s="63" t="s">
        <v>202</v>
      </c>
      <c r="E250" s="63" t="s">
        <v>191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5</v>
      </c>
      <c r="Q250" s="63">
        <v>0</v>
      </c>
      <c r="R250" s="63">
        <v>0</v>
      </c>
      <c r="S250" s="63">
        <v>0</v>
      </c>
      <c r="T250" s="63">
        <v>0</v>
      </c>
      <c r="U250" s="63">
        <v>0</v>
      </c>
      <c r="V250" s="63">
        <v>6</v>
      </c>
      <c r="W250" s="63">
        <v>0</v>
      </c>
      <c r="X250" s="63">
        <v>0</v>
      </c>
      <c r="Y250" s="63">
        <v>0</v>
      </c>
      <c r="Z250" s="63">
        <v>0</v>
      </c>
      <c r="AA250" s="63">
        <v>0</v>
      </c>
      <c r="AB250" s="63">
        <v>0</v>
      </c>
      <c r="AC250" s="63">
        <v>0</v>
      </c>
      <c r="AD250" s="63">
        <v>0</v>
      </c>
      <c r="AE250" s="63">
        <v>0</v>
      </c>
      <c r="AF250" s="63">
        <v>0</v>
      </c>
      <c r="AG250" s="63">
        <v>0</v>
      </c>
      <c r="AH250" s="63">
        <v>0</v>
      </c>
      <c r="AI250" s="63">
        <v>0</v>
      </c>
      <c r="AJ250" s="63">
        <v>0</v>
      </c>
      <c r="AK250" s="63">
        <v>0</v>
      </c>
      <c r="AL250" s="63">
        <v>0</v>
      </c>
    </row>
    <row r="251" spans="1:38" x14ac:dyDescent="0.3">
      <c r="A251" s="62" t="s">
        <v>448</v>
      </c>
      <c r="B251" s="63" t="s">
        <v>24</v>
      </c>
      <c r="C251" s="63" t="s">
        <v>25</v>
      </c>
      <c r="D251" s="63" t="s">
        <v>202</v>
      </c>
      <c r="E251" s="63" t="s">
        <v>191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3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2</v>
      </c>
      <c r="T251" s="63">
        <v>0</v>
      </c>
      <c r="U251" s="63">
        <v>0</v>
      </c>
      <c r="V251" s="63">
        <v>0</v>
      </c>
      <c r="W251" s="63">
        <v>0</v>
      </c>
      <c r="X251" s="63">
        <v>5</v>
      </c>
      <c r="Y251" s="63">
        <v>0</v>
      </c>
      <c r="Z251" s="63">
        <v>0</v>
      </c>
      <c r="AA251" s="63">
        <v>0</v>
      </c>
      <c r="AB251" s="63">
        <v>0</v>
      </c>
      <c r="AC251" s="63">
        <v>0</v>
      </c>
      <c r="AD251" s="63">
        <v>0</v>
      </c>
      <c r="AE251" s="63">
        <v>0</v>
      </c>
      <c r="AF251" s="63">
        <v>0</v>
      </c>
      <c r="AG251" s="63">
        <v>0</v>
      </c>
      <c r="AH251" s="63">
        <v>0</v>
      </c>
      <c r="AI251" s="63">
        <v>0</v>
      </c>
      <c r="AJ251" s="63">
        <v>0</v>
      </c>
      <c r="AK251" s="63">
        <v>9</v>
      </c>
      <c r="AL251" s="63">
        <v>0</v>
      </c>
    </row>
    <row r="252" spans="1:38" x14ac:dyDescent="0.3">
      <c r="A252" s="62" t="s">
        <v>449</v>
      </c>
      <c r="B252" s="63" t="s">
        <v>228</v>
      </c>
      <c r="C252" s="63" t="s">
        <v>25</v>
      </c>
      <c r="D252" s="63" t="s">
        <v>190</v>
      </c>
      <c r="E252" s="63" t="s">
        <v>191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3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63">
        <v>0</v>
      </c>
      <c r="V252" s="63">
        <v>0</v>
      </c>
      <c r="W252" s="63">
        <v>0</v>
      </c>
      <c r="X252" s="63">
        <v>0</v>
      </c>
      <c r="Y252" s="63">
        <v>0</v>
      </c>
      <c r="Z252" s="63">
        <v>0</v>
      </c>
      <c r="AA252" s="63">
        <v>0</v>
      </c>
      <c r="AB252" s="63">
        <v>0</v>
      </c>
      <c r="AC252" s="63">
        <v>1</v>
      </c>
      <c r="AD252" s="63">
        <v>3</v>
      </c>
      <c r="AE252" s="63">
        <v>0</v>
      </c>
      <c r="AF252" s="63">
        <v>0</v>
      </c>
      <c r="AG252" s="63">
        <v>0</v>
      </c>
      <c r="AH252" s="63">
        <v>4</v>
      </c>
      <c r="AI252" s="63">
        <v>0</v>
      </c>
      <c r="AJ252" s="63">
        <v>9</v>
      </c>
      <c r="AK252" s="63">
        <v>3</v>
      </c>
      <c r="AL252" s="63">
        <v>0</v>
      </c>
    </row>
    <row r="253" spans="1:38" x14ac:dyDescent="0.3">
      <c r="A253" s="62" t="s">
        <v>450</v>
      </c>
      <c r="B253" s="63" t="s">
        <v>24</v>
      </c>
      <c r="C253" s="63" t="s">
        <v>25</v>
      </c>
      <c r="D253" s="63" t="s">
        <v>190</v>
      </c>
      <c r="E253" s="63" t="s">
        <v>191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7</v>
      </c>
      <c r="P253" s="63">
        <v>0</v>
      </c>
      <c r="Q253" s="63">
        <v>0</v>
      </c>
      <c r="R253" s="63">
        <v>0</v>
      </c>
      <c r="S253" s="63">
        <v>3</v>
      </c>
      <c r="T253" s="63">
        <v>0</v>
      </c>
      <c r="U253" s="63">
        <v>0</v>
      </c>
      <c r="V253" s="63">
        <v>0</v>
      </c>
      <c r="W253" s="63">
        <v>0</v>
      </c>
      <c r="X253" s="63">
        <v>0</v>
      </c>
      <c r="Y253" s="63">
        <v>0</v>
      </c>
      <c r="Z253" s="63">
        <v>0</v>
      </c>
      <c r="AA253" s="63">
        <v>0</v>
      </c>
      <c r="AB253" s="63">
        <v>0</v>
      </c>
      <c r="AC253" s="63">
        <v>0</v>
      </c>
      <c r="AD253" s="63">
        <v>0</v>
      </c>
      <c r="AE253" s="63">
        <v>0</v>
      </c>
      <c r="AF253" s="63">
        <v>0</v>
      </c>
      <c r="AG253" s="63">
        <v>0</v>
      </c>
      <c r="AH253" s="63">
        <v>0</v>
      </c>
      <c r="AI253" s="63">
        <v>0</v>
      </c>
      <c r="AJ253" s="63">
        <v>1</v>
      </c>
      <c r="AK253" s="63">
        <v>0</v>
      </c>
      <c r="AL253" s="63">
        <v>0</v>
      </c>
    </row>
    <row r="254" spans="1:38" x14ac:dyDescent="0.3">
      <c r="A254" s="62" t="s">
        <v>451</v>
      </c>
      <c r="B254" s="63" t="s">
        <v>24</v>
      </c>
      <c r="C254" s="63" t="s">
        <v>25</v>
      </c>
      <c r="D254" s="63" t="s">
        <v>202</v>
      </c>
      <c r="E254" s="63" t="s">
        <v>191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5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63">
        <v>0</v>
      </c>
      <c r="V254" s="63">
        <v>0</v>
      </c>
      <c r="W254" s="63">
        <v>0</v>
      </c>
      <c r="X254" s="63">
        <v>0</v>
      </c>
      <c r="Y254" s="63">
        <v>0</v>
      </c>
      <c r="Z254" s="63">
        <v>0</v>
      </c>
      <c r="AA254" s="63">
        <v>0</v>
      </c>
      <c r="AB254" s="63">
        <v>0</v>
      </c>
      <c r="AC254" s="63">
        <v>0</v>
      </c>
      <c r="AD254" s="63">
        <v>9</v>
      </c>
      <c r="AE254" s="63">
        <v>0</v>
      </c>
      <c r="AF254" s="63">
        <v>0</v>
      </c>
      <c r="AG254" s="63">
        <v>0</v>
      </c>
      <c r="AH254" s="63">
        <v>0</v>
      </c>
      <c r="AI254" s="63">
        <v>0</v>
      </c>
      <c r="AJ254" s="63">
        <v>0</v>
      </c>
      <c r="AK254" s="63">
        <v>0</v>
      </c>
      <c r="AL254" s="63">
        <v>0</v>
      </c>
    </row>
    <row r="255" spans="1:38" x14ac:dyDescent="0.3">
      <c r="A255" s="62" t="s">
        <v>452</v>
      </c>
      <c r="B255" s="63" t="s">
        <v>24</v>
      </c>
      <c r="C255" s="63" t="s">
        <v>25</v>
      </c>
      <c r="D255" s="63" t="s">
        <v>202</v>
      </c>
      <c r="E255" s="63" t="s">
        <v>191</v>
      </c>
      <c r="F255" s="63">
        <v>0</v>
      </c>
      <c r="G255" s="63">
        <v>0</v>
      </c>
      <c r="H255" s="63">
        <v>7</v>
      </c>
      <c r="I255" s="63">
        <v>0</v>
      </c>
      <c r="J255" s="63">
        <v>2</v>
      </c>
      <c r="K255" s="63">
        <v>2</v>
      </c>
      <c r="L255" s="63">
        <v>0</v>
      </c>
      <c r="M255" s="63">
        <v>0</v>
      </c>
      <c r="N255" s="63">
        <v>0</v>
      </c>
      <c r="O255" s="63">
        <v>5</v>
      </c>
      <c r="P255" s="63">
        <v>0</v>
      </c>
      <c r="Q255" s="63">
        <v>0</v>
      </c>
      <c r="R255" s="63">
        <v>4</v>
      </c>
      <c r="S255" s="63">
        <v>6</v>
      </c>
      <c r="T255" s="63">
        <v>0</v>
      </c>
      <c r="U255" s="63">
        <v>0</v>
      </c>
      <c r="V255" s="63">
        <v>0</v>
      </c>
      <c r="W255" s="63">
        <v>0</v>
      </c>
      <c r="X255" s="63">
        <v>0</v>
      </c>
      <c r="Y255" s="63">
        <v>0</v>
      </c>
      <c r="Z255" s="63">
        <v>0</v>
      </c>
      <c r="AA255" s="63">
        <v>0</v>
      </c>
      <c r="AB255" s="63">
        <v>0</v>
      </c>
      <c r="AC255" s="63">
        <v>0</v>
      </c>
      <c r="AD255" s="63">
        <v>0</v>
      </c>
      <c r="AE255" s="63">
        <v>0</v>
      </c>
      <c r="AF255" s="63">
        <v>0</v>
      </c>
      <c r="AG255" s="63">
        <v>0</v>
      </c>
      <c r="AH255" s="63">
        <v>1</v>
      </c>
      <c r="AI255" s="63">
        <v>0</v>
      </c>
      <c r="AJ255" s="63">
        <v>1</v>
      </c>
      <c r="AK255" s="63">
        <v>0</v>
      </c>
      <c r="AL255" s="63">
        <v>0</v>
      </c>
    </row>
    <row r="256" spans="1:38" x14ac:dyDescent="0.3">
      <c r="A256" s="62" t="s">
        <v>453</v>
      </c>
      <c r="B256" s="63" t="s">
        <v>24</v>
      </c>
      <c r="C256" s="63" t="s">
        <v>25</v>
      </c>
      <c r="D256" s="63" t="s">
        <v>202</v>
      </c>
      <c r="E256" s="63" t="s">
        <v>191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2</v>
      </c>
      <c r="L256" s="63">
        <v>4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63">
        <v>1</v>
      </c>
      <c r="V256" s="63">
        <v>0</v>
      </c>
      <c r="W256" s="63">
        <v>0</v>
      </c>
      <c r="X256" s="63">
        <v>0</v>
      </c>
      <c r="Y256" s="63">
        <v>0</v>
      </c>
      <c r="Z256" s="63">
        <v>0</v>
      </c>
      <c r="AA256" s="63">
        <v>0</v>
      </c>
      <c r="AB256" s="63">
        <v>0</v>
      </c>
      <c r="AC256" s="63">
        <v>0</v>
      </c>
      <c r="AD256" s="63">
        <v>0</v>
      </c>
      <c r="AE256" s="63">
        <v>0</v>
      </c>
      <c r="AF256" s="63">
        <v>0</v>
      </c>
      <c r="AG256" s="63">
        <v>0</v>
      </c>
      <c r="AH256" s="63">
        <v>0</v>
      </c>
      <c r="AI256" s="63">
        <v>0</v>
      </c>
      <c r="AJ256" s="63">
        <v>0</v>
      </c>
      <c r="AK256" s="63">
        <v>0</v>
      </c>
      <c r="AL256" s="63">
        <v>0</v>
      </c>
    </row>
    <row r="257" spans="1:38" x14ac:dyDescent="0.3">
      <c r="A257" s="62" t="s">
        <v>454</v>
      </c>
      <c r="B257" s="63" t="s">
        <v>24</v>
      </c>
      <c r="C257" s="63" t="s">
        <v>25</v>
      </c>
      <c r="D257" s="63" t="s">
        <v>202</v>
      </c>
      <c r="E257" s="63" t="s">
        <v>191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63">
        <v>0</v>
      </c>
      <c r="V257" s="63">
        <v>0</v>
      </c>
      <c r="W257" s="63">
        <v>0</v>
      </c>
      <c r="X257" s="63">
        <v>0</v>
      </c>
      <c r="Y257" s="63">
        <v>0</v>
      </c>
      <c r="Z257" s="63">
        <v>0</v>
      </c>
      <c r="AA257" s="63">
        <v>2</v>
      </c>
      <c r="AB257" s="63">
        <v>0</v>
      </c>
      <c r="AC257" s="63">
        <v>0</v>
      </c>
      <c r="AD257" s="63">
        <v>0</v>
      </c>
      <c r="AE257" s="63">
        <v>0</v>
      </c>
      <c r="AF257" s="63">
        <v>0</v>
      </c>
      <c r="AG257" s="63">
        <v>0</v>
      </c>
      <c r="AH257" s="63">
        <v>0</v>
      </c>
      <c r="AI257" s="63">
        <v>0</v>
      </c>
      <c r="AJ257" s="63">
        <v>0</v>
      </c>
      <c r="AK257" s="63">
        <v>0</v>
      </c>
      <c r="AL257" s="63">
        <v>0</v>
      </c>
    </row>
    <row r="258" spans="1:38" x14ac:dyDescent="0.3">
      <c r="A258" s="62" t="s">
        <v>455</v>
      </c>
      <c r="B258" s="63" t="s">
        <v>228</v>
      </c>
      <c r="C258" s="63" t="s">
        <v>201</v>
      </c>
      <c r="D258" s="63" t="s">
        <v>202</v>
      </c>
      <c r="E258" s="63" t="s">
        <v>191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7</v>
      </c>
      <c r="L258" s="63">
        <v>0</v>
      </c>
      <c r="M258" s="63">
        <v>0</v>
      </c>
      <c r="N258" s="63">
        <v>0</v>
      </c>
      <c r="O258" s="63">
        <v>8</v>
      </c>
      <c r="P258" s="63">
        <v>6</v>
      </c>
      <c r="Q258" s="63">
        <v>0</v>
      </c>
      <c r="R258" s="63">
        <v>3</v>
      </c>
      <c r="S258" s="63">
        <v>0</v>
      </c>
      <c r="T258" s="63">
        <v>0</v>
      </c>
      <c r="U258" s="63">
        <v>0</v>
      </c>
      <c r="V258" s="63">
        <v>9</v>
      </c>
      <c r="W258" s="63">
        <v>0</v>
      </c>
      <c r="X258" s="63">
        <v>0</v>
      </c>
      <c r="Y258" s="63">
        <v>0</v>
      </c>
      <c r="Z258" s="63">
        <v>5</v>
      </c>
      <c r="AA258" s="63">
        <v>0</v>
      </c>
      <c r="AB258" s="63">
        <v>0</v>
      </c>
      <c r="AC258" s="63">
        <v>0</v>
      </c>
      <c r="AD258" s="63">
        <v>0</v>
      </c>
      <c r="AE258" s="63">
        <v>8</v>
      </c>
      <c r="AF258" s="63">
        <v>8</v>
      </c>
      <c r="AG258" s="63">
        <v>0</v>
      </c>
      <c r="AH258" s="63">
        <v>9</v>
      </c>
      <c r="AI258" s="63">
        <v>0</v>
      </c>
      <c r="AJ258" s="63">
        <v>0</v>
      </c>
      <c r="AK258" s="63">
        <v>0</v>
      </c>
      <c r="AL258" s="63">
        <v>3</v>
      </c>
    </row>
    <row r="259" spans="1:38" x14ac:dyDescent="0.3">
      <c r="A259" s="62" t="s">
        <v>456</v>
      </c>
      <c r="B259" s="63" t="s">
        <v>228</v>
      </c>
      <c r="C259" s="63" t="s">
        <v>25</v>
      </c>
      <c r="D259" s="63" t="s">
        <v>210</v>
      </c>
      <c r="E259" s="63" t="s">
        <v>211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63">
        <v>0</v>
      </c>
      <c r="V259" s="63">
        <v>0</v>
      </c>
      <c r="W259" s="63">
        <v>0</v>
      </c>
      <c r="X259" s="63">
        <v>0</v>
      </c>
      <c r="Y259" s="63">
        <v>0</v>
      </c>
      <c r="Z259" s="63">
        <v>0</v>
      </c>
      <c r="AA259" s="63">
        <v>0</v>
      </c>
      <c r="AB259" s="63">
        <v>0</v>
      </c>
      <c r="AC259" s="63">
        <v>0</v>
      </c>
      <c r="AD259" s="63">
        <v>0</v>
      </c>
      <c r="AE259" s="63">
        <v>0</v>
      </c>
      <c r="AF259" s="63">
        <v>0</v>
      </c>
      <c r="AG259" s="63">
        <v>0</v>
      </c>
      <c r="AH259" s="63">
        <v>2</v>
      </c>
      <c r="AI259" s="63">
        <v>0</v>
      </c>
      <c r="AJ259" s="63">
        <v>0</v>
      </c>
      <c r="AK259" s="63">
        <v>0</v>
      </c>
      <c r="AL259" s="63">
        <v>0</v>
      </c>
    </row>
    <row r="260" spans="1:38" x14ac:dyDescent="0.3">
      <c r="A260" s="62" t="s">
        <v>457</v>
      </c>
      <c r="B260" s="63" t="s">
        <v>228</v>
      </c>
      <c r="C260" s="63" t="s">
        <v>207</v>
      </c>
      <c r="D260" s="63" t="s">
        <v>202</v>
      </c>
      <c r="E260" s="63" t="s">
        <v>191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5</v>
      </c>
      <c r="U260" s="63">
        <v>6</v>
      </c>
      <c r="V260" s="63">
        <v>0</v>
      </c>
      <c r="W260" s="63">
        <v>0</v>
      </c>
      <c r="X260" s="63">
        <v>0</v>
      </c>
      <c r="Y260" s="63">
        <v>0</v>
      </c>
      <c r="Z260" s="63">
        <v>0</v>
      </c>
      <c r="AA260" s="63">
        <v>0</v>
      </c>
      <c r="AB260" s="63">
        <v>0</v>
      </c>
      <c r="AC260" s="63">
        <v>0</v>
      </c>
      <c r="AD260" s="63">
        <v>0</v>
      </c>
      <c r="AE260" s="63">
        <v>0</v>
      </c>
      <c r="AF260" s="63">
        <v>0</v>
      </c>
      <c r="AG260" s="63">
        <v>0</v>
      </c>
      <c r="AH260" s="63">
        <v>0</v>
      </c>
      <c r="AI260" s="63">
        <v>8</v>
      </c>
      <c r="AJ260" s="63">
        <v>0</v>
      </c>
      <c r="AK260" s="63">
        <v>0</v>
      </c>
      <c r="AL260" s="63">
        <v>0</v>
      </c>
    </row>
    <row r="261" spans="1:38" x14ac:dyDescent="0.3">
      <c r="A261" s="62" t="s">
        <v>458</v>
      </c>
      <c r="B261" s="63" t="s">
        <v>24</v>
      </c>
      <c r="C261" s="63" t="s">
        <v>207</v>
      </c>
      <c r="D261" s="63" t="s">
        <v>210</v>
      </c>
      <c r="E261" s="63" t="s">
        <v>211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7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4</v>
      </c>
      <c r="S261" s="63">
        <v>0</v>
      </c>
      <c r="T261" s="63">
        <v>0</v>
      </c>
      <c r="U261" s="63">
        <v>2</v>
      </c>
      <c r="V261" s="63">
        <v>0</v>
      </c>
      <c r="W261" s="63">
        <v>0</v>
      </c>
      <c r="X261" s="63">
        <v>0</v>
      </c>
      <c r="Y261" s="63">
        <v>0</v>
      </c>
      <c r="Z261" s="63">
        <v>0</v>
      </c>
      <c r="AA261" s="63">
        <v>0</v>
      </c>
      <c r="AB261" s="63">
        <v>0</v>
      </c>
      <c r="AC261" s="63">
        <v>0</v>
      </c>
      <c r="AD261" s="63">
        <v>0</v>
      </c>
      <c r="AE261" s="63">
        <v>0</v>
      </c>
      <c r="AF261" s="63">
        <v>0</v>
      </c>
      <c r="AG261" s="63">
        <v>0</v>
      </c>
      <c r="AH261" s="63">
        <v>0</v>
      </c>
      <c r="AI261" s="63">
        <v>0</v>
      </c>
      <c r="AJ261" s="63">
        <v>0</v>
      </c>
      <c r="AK261" s="63">
        <v>0</v>
      </c>
      <c r="AL261" s="63">
        <v>0</v>
      </c>
    </row>
    <row r="262" spans="1:38" x14ac:dyDescent="0.3">
      <c r="A262" s="62" t="s">
        <v>459</v>
      </c>
      <c r="B262" s="63" t="s">
        <v>24</v>
      </c>
      <c r="C262" s="63" t="s">
        <v>25</v>
      </c>
      <c r="D262" s="63" t="s">
        <v>210</v>
      </c>
      <c r="E262" s="63" t="s">
        <v>211</v>
      </c>
      <c r="F262" s="63">
        <v>5</v>
      </c>
      <c r="G262" s="63">
        <v>7</v>
      </c>
      <c r="H262" s="63">
        <v>0</v>
      </c>
      <c r="I262" s="63">
        <v>8</v>
      </c>
      <c r="J262" s="63">
        <v>9</v>
      </c>
      <c r="K262" s="63">
        <v>9</v>
      </c>
      <c r="L262" s="63">
        <v>9</v>
      </c>
      <c r="M262" s="63">
        <v>5</v>
      </c>
      <c r="N262" s="63">
        <v>9</v>
      </c>
      <c r="O262" s="63">
        <v>0</v>
      </c>
      <c r="P262" s="63">
        <v>3</v>
      </c>
      <c r="Q262" s="63">
        <v>0</v>
      </c>
      <c r="R262" s="63">
        <v>5</v>
      </c>
      <c r="S262" s="63">
        <v>9</v>
      </c>
      <c r="T262" s="63">
        <v>5</v>
      </c>
      <c r="U262" s="63">
        <v>7</v>
      </c>
      <c r="V262" s="63">
        <v>2</v>
      </c>
      <c r="W262" s="63">
        <v>7</v>
      </c>
      <c r="X262" s="63">
        <v>9</v>
      </c>
      <c r="Y262" s="63">
        <v>3</v>
      </c>
      <c r="Z262" s="63">
        <v>8</v>
      </c>
      <c r="AA262" s="63">
        <v>4</v>
      </c>
      <c r="AB262" s="63">
        <v>9</v>
      </c>
      <c r="AC262" s="63">
        <v>6</v>
      </c>
      <c r="AD262" s="63">
        <v>1</v>
      </c>
      <c r="AE262" s="63">
        <v>8</v>
      </c>
      <c r="AF262" s="63">
        <v>9</v>
      </c>
      <c r="AG262" s="63">
        <v>0</v>
      </c>
      <c r="AH262" s="63">
        <v>0</v>
      </c>
      <c r="AI262" s="63">
        <v>0</v>
      </c>
      <c r="AJ262" s="63">
        <v>0</v>
      </c>
      <c r="AK262" s="63">
        <v>0</v>
      </c>
      <c r="AL262" s="63">
        <v>0</v>
      </c>
    </row>
    <row r="263" spans="1:38" x14ac:dyDescent="0.3">
      <c r="A263" s="62" t="s">
        <v>460</v>
      </c>
      <c r="B263" s="63" t="s">
        <v>228</v>
      </c>
      <c r="C263" s="63" t="s">
        <v>201</v>
      </c>
      <c r="D263" s="63" t="s">
        <v>202</v>
      </c>
      <c r="E263" s="63" t="s">
        <v>191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5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63">
        <v>0</v>
      </c>
      <c r="V263" s="63">
        <v>0</v>
      </c>
      <c r="W263" s="63">
        <v>0</v>
      </c>
      <c r="X263" s="63">
        <v>0</v>
      </c>
      <c r="Y263" s="63">
        <v>0</v>
      </c>
      <c r="Z263" s="63">
        <v>0</v>
      </c>
      <c r="AA263" s="63">
        <v>0</v>
      </c>
      <c r="AB263" s="63">
        <v>0</v>
      </c>
      <c r="AC263" s="63">
        <v>0</v>
      </c>
      <c r="AD263" s="63">
        <v>0</v>
      </c>
      <c r="AE263" s="63">
        <v>0</v>
      </c>
      <c r="AF263" s="63">
        <v>0</v>
      </c>
      <c r="AG263" s="63">
        <v>0</v>
      </c>
      <c r="AH263" s="63">
        <v>0</v>
      </c>
      <c r="AI263" s="63">
        <v>0</v>
      </c>
      <c r="AJ263" s="63">
        <v>0</v>
      </c>
      <c r="AK263" s="63">
        <v>0</v>
      </c>
      <c r="AL263" s="63">
        <v>0</v>
      </c>
    </row>
    <row r="264" spans="1:38" x14ac:dyDescent="0.3">
      <c r="A264" s="62" t="s">
        <v>461</v>
      </c>
      <c r="B264" s="63" t="s">
        <v>24</v>
      </c>
      <c r="C264" s="63" t="s">
        <v>25</v>
      </c>
      <c r="D264" s="63" t="s">
        <v>202</v>
      </c>
      <c r="E264" s="63" t="s">
        <v>191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3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63">
        <v>0</v>
      </c>
      <c r="V264" s="63">
        <v>0</v>
      </c>
      <c r="W264" s="63">
        <v>0</v>
      </c>
      <c r="X264" s="63">
        <v>6</v>
      </c>
      <c r="Y264" s="63">
        <v>0</v>
      </c>
      <c r="Z264" s="63">
        <v>0</v>
      </c>
      <c r="AA264" s="63">
        <v>0</v>
      </c>
      <c r="AB264" s="63">
        <v>0</v>
      </c>
      <c r="AC264" s="63">
        <v>0</v>
      </c>
      <c r="AD264" s="63">
        <v>0</v>
      </c>
      <c r="AE264" s="63">
        <v>0</v>
      </c>
      <c r="AF264" s="63">
        <v>0</v>
      </c>
      <c r="AG264" s="63">
        <v>0</v>
      </c>
      <c r="AH264" s="63">
        <v>0</v>
      </c>
      <c r="AI264" s="63">
        <v>0</v>
      </c>
      <c r="AJ264" s="63">
        <v>1</v>
      </c>
      <c r="AK264" s="63">
        <v>0</v>
      </c>
      <c r="AL264" s="63">
        <v>0</v>
      </c>
    </row>
    <row r="265" spans="1:38" x14ac:dyDescent="0.3">
      <c r="A265" s="62" t="s">
        <v>462</v>
      </c>
      <c r="B265" s="63" t="s">
        <v>24</v>
      </c>
      <c r="C265" s="63" t="s">
        <v>25</v>
      </c>
      <c r="D265" s="63" t="s">
        <v>202</v>
      </c>
      <c r="E265" s="63" t="s">
        <v>191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0</v>
      </c>
      <c r="R265" s="63">
        <v>0</v>
      </c>
      <c r="S265" s="63">
        <v>2</v>
      </c>
      <c r="T265" s="63">
        <v>0</v>
      </c>
      <c r="U265" s="63">
        <v>0</v>
      </c>
      <c r="V265" s="63">
        <v>0</v>
      </c>
      <c r="W265" s="63">
        <v>0</v>
      </c>
      <c r="X265" s="63">
        <v>0</v>
      </c>
      <c r="Y265" s="63">
        <v>0</v>
      </c>
      <c r="Z265" s="63">
        <v>0</v>
      </c>
      <c r="AA265" s="63">
        <v>0</v>
      </c>
      <c r="AB265" s="63">
        <v>0</v>
      </c>
      <c r="AC265" s="63">
        <v>0</v>
      </c>
      <c r="AD265" s="63">
        <v>0</v>
      </c>
      <c r="AE265" s="63">
        <v>0</v>
      </c>
      <c r="AF265" s="63">
        <v>0</v>
      </c>
      <c r="AG265" s="63">
        <v>0</v>
      </c>
      <c r="AH265" s="63">
        <v>0</v>
      </c>
      <c r="AI265" s="63">
        <v>0</v>
      </c>
      <c r="AJ265" s="63">
        <v>0</v>
      </c>
      <c r="AK265" s="63">
        <v>0</v>
      </c>
      <c r="AL265" s="63">
        <v>0</v>
      </c>
    </row>
    <row r="266" spans="1:38" x14ac:dyDescent="0.3">
      <c r="A266" s="62" t="s">
        <v>463</v>
      </c>
      <c r="B266" s="63" t="s">
        <v>24</v>
      </c>
      <c r="C266" s="63" t="s">
        <v>25</v>
      </c>
      <c r="D266" s="63" t="s">
        <v>202</v>
      </c>
      <c r="E266" s="63" t="s">
        <v>191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63">
        <v>0</v>
      </c>
      <c r="V266" s="63">
        <v>0</v>
      </c>
      <c r="W266" s="63">
        <v>0</v>
      </c>
      <c r="X266" s="63">
        <v>0</v>
      </c>
      <c r="Y266" s="63">
        <v>0</v>
      </c>
      <c r="Z266" s="63">
        <v>0</v>
      </c>
      <c r="AA266" s="63">
        <v>3</v>
      </c>
      <c r="AB266" s="63">
        <v>0</v>
      </c>
      <c r="AC266" s="63">
        <v>0</v>
      </c>
      <c r="AD266" s="63">
        <v>0</v>
      </c>
      <c r="AE266" s="63">
        <v>0</v>
      </c>
      <c r="AF266" s="63">
        <v>0</v>
      </c>
      <c r="AG266" s="63">
        <v>0</v>
      </c>
      <c r="AH266" s="63">
        <v>0</v>
      </c>
      <c r="AI266" s="63">
        <v>0</v>
      </c>
      <c r="AJ266" s="63">
        <v>0</v>
      </c>
      <c r="AK266" s="63">
        <v>0</v>
      </c>
      <c r="AL266" s="63">
        <v>0</v>
      </c>
    </row>
    <row r="267" spans="1:38" x14ac:dyDescent="0.3">
      <c r="A267" s="62" t="s">
        <v>464</v>
      </c>
      <c r="B267" s="63" t="s">
        <v>228</v>
      </c>
      <c r="C267" s="63" t="s">
        <v>207</v>
      </c>
      <c r="D267" s="63" t="s">
        <v>202</v>
      </c>
      <c r="E267" s="63" t="s">
        <v>191</v>
      </c>
      <c r="F267" s="63">
        <v>0</v>
      </c>
      <c r="G267" s="63">
        <v>1</v>
      </c>
      <c r="H267" s="63">
        <v>0</v>
      </c>
      <c r="I267" s="63">
        <v>0</v>
      </c>
      <c r="J267" s="63">
        <v>3</v>
      </c>
      <c r="K267" s="63">
        <v>0</v>
      </c>
      <c r="L267" s="63">
        <v>0</v>
      </c>
      <c r="M267" s="63">
        <v>2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7</v>
      </c>
      <c r="T267" s="63">
        <v>0</v>
      </c>
      <c r="U267" s="63">
        <v>0</v>
      </c>
      <c r="V267" s="63">
        <v>0</v>
      </c>
      <c r="W267" s="63">
        <v>0</v>
      </c>
      <c r="X267" s="63">
        <v>0</v>
      </c>
      <c r="Y267" s="63">
        <v>0</v>
      </c>
      <c r="Z267" s="63">
        <v>0</v>
      </c>
      <c r="AA267" s="63">
        <v>0</v>
      </c>
      <c r="AB267" s="63">
        <v>4</v>
      </c>
      <c r="AC267" s="63">
        <v>0</v>
      </c>
      <c r="AD267" s="63">
        <v>0</v>
      </c>
      <c r="AE267" s="63">
        <v>0</v>
      </c>
      <c r="AF267" s="63">
        <v>0</v>
      </c>
      <c r="AG267" s="63">
        <v>1</v>
      </c>
      <c r="AH267" s="63">
        <v>0</v>
      </c>
      <c r="AI267" s="63">
        <v>4</v>
      </c>
      <c r="AJ267" s="63">
        <v>0</v>
      </c>
      <c r="AK267" s="63">
        <v>0</v>
      </c>
      <c r="AL267" s="63">
        <v>3</v>
      </c>
    </row>
    <row r="268" spans="1:38" x14ac:dyDescent="0.3">
      <c r="A268" s="62" t="s">
        <v>465</v>
      </c>
      <c r="B268" s="63" t="s">
        <v>24</v>
      </c>
      <c r="C268" s="63" t="s">
        <v>201</v>
      </c>
      <c r="D268" s="63" t="s">
        <v>202</v>
      </c>
      <c r="E268" s="63" t="s">
        <v>191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6</v>
      </c>
      <c r="P268" s="63">
        <v>0</v>
      </c>
      <c r="Q268" s="63">
        <v>0</v>
      </c>
      <c r="R268" s="63">
        <v>4</v>
      </c>
      <c r="S268" s="63">
        <v>0</v>
      </c>
      <c r="T268" s="63">
        <v>0</v>
      </c>
      <c r="U268" s="63">
        <v>0</v>
      </c>
      <c r="V268" s="63">
        <v>0</v>
      </c>
      <c r="W268" s="63">
        <v>0</v>
      </c>
      <c r="X268" s="63">
        <v>0</v>
      </c>
      <c r="Y268" s="63">
        <v>0</v>
      </c>
      <c r="Z268" s="63">
        <v>0</v>
      </c>
      <c r="AA268" s="63">
        <v>0</v>
      </c>
      <c r="AB268" s="63">
        <v>0</v>
      </c>
      <c r="AC268" s="63">
        <v>0</v>
      </c>
      <c r="AD268" s="63">
        <v>0</v>
      </c>
      <c r="AE268" s="63">
        <v>0</v>
      </c>
      <c r="AF268" s="63">
        <v>0</v>
      </c>
      <c r="AG268" s="63">
        <v>0</v>
      </c>
      <c r="AH268" s="63">
        <v>0</v>
      </c>
      <c r="AI268" s="63">
        <v>0</v>
      </c>
      <c r="AJ268" s="63">
        <v>0</v>
      </c>
      <c r="AK268" s="63">
        <v>0</v>
      </c>
      <c r="AL268" s="63">
        <v>0</v>
      </c>
    </row>
    <row r="269" spans="1:38" x14ac:dyDescent="0.3">
      <c r="A269" s="62" t="s">
        <v>466</v>
      </c>
      <c r="B269" s="63" t="s">
        <v>24</v>
      </c>
      <c r="C269" s="63" t="s">
        <v>25</v>
      </c>
      <c r="D269" s="63" t="s">
        <v>210</v>
      </c>
      <c r="E269" s="63" t="s">
        <v>211</v>
      </c>
      <c r="F269" s="63">
        <v>0</v>
      </c>
      <c r="G269" s="63">
        <v>0</v>
      </c>
      <c r="H269" s="63">
        <v>0</v>
      </c>
      <c r="I269" s="63">
        <v>9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1</v>
      </c>
      <c r="R269" s="63">
        <v>0</v>
      </c>
      <c r="S269" s="63">
        <v>0</v>
      </c>
      <c r="T269" s="63">
        <v>0</v>
      </c>
      <c r="U269" s="63">
        <v>0</v>
      </c>
      <c r="V269" s="63">
        <v>0</v>
      </c>
      <c r="W269" s="63">
        <v>0</v>
      </c>
      <c r="X269" s="63">
        <v>0</v>
      </c>
      <c r="Y269" s="63">
        <v>0</v>
      </c>
      <c r="Z269" s="63">
        <v>0</v>
      </c>
      <c r="AA269" s="63">
        <v>0</v>
      </c>
      <c r="AB269" s="63">
        <v>0</v>
      </c>
      <c r="AC269" s="63">
        <v>0</v>
      </c>
      <c r="AD269" s="63">
        <v>0</v>
      </c>
      <c r="AE269" s="63">
        <v>0</v>
      </c>
      <c r="AF269" s="63">
        <v>2</v>
      </c>
      <c r="AG269" s="63">
        <v>0</v>
      </c>
      <c r="AH269" s="63">
        <v>4</v>
      </c>
      <c r="AI269" s="63">
        <v>0</v>
      </c>
      <c r="AJ269" s="63">
        <v>0</v>
      </c>
      <c r="AK269" s="63">
        <v>0</v>
      </c>
      <c r="AL269" s="63">
        <v>0</v>
      </c>
    </row>
    <row r="270" spans="1:38" x14ac:dyDescent="0.3">
      <c r="A270" s="62" t="s">
        <v>467</v>
      </c>
      <c r="B270" s="63" t="s">
        <v>24</v>
      </c>
      <c r="C270" s="63" t="s">
        <v>25</v>
      </c>
      <c r="D270" s="63" t="s">
        <v>210</v>
      </c>
      <c r="E270" s="63" t="s">
        <v>211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63">
        <v>0</v>
      </c>
      <c r="V270" s="63">
        <v>0</v>
      </c>
      <c r="W270" s="63">
        <v>0</v>
      </c>
      <c r="X270" s="63">
        <v>0</v>
      </c>
      <c r="Y270" s="63">
        <v>0</v>
      </c>
      <c r="Z270" s="63">
        <v>0</v>
      </c>
      <c r="AA270" s="63">
        <v>0</v>
      </c>
      <c r="AB270" s="63">
        <v>0</v>
      </c>
      <c r="AC270" s="63">
        <v>0</v>
      </c>
      <c r="AD270" s="63">
        <v>0</v>
      </c>
      <c r="AE270" s="63">
        <v>7</v>
      </c>
      <c r="AF270" s="63">
        <v>0</v>
      </c>
      <c r="AG270" s="63">
        <v>0</v>
      </c>
      <c r="AH270" s="63">
        <v>0</v>
      </c>
      <c r="AI270" s="63">
        <v>0</v>
      </c>
      <c r="AJ270" s="63">
        <v>0</v>
      </c>
      <c r="AK270" s="63">
        <v>0</v>
      </c>
      <c r="AL270" s="63">
        <v>3</v>
      </c>
    </row>
    <row r="271" spans="1:38" x14ac:dyDescent="0.3">
      <c r="A271" s="62" t="s">
        <v>468</v>
      </c>
      <c r="B271" s="63" t="s">
        <v>24</v>
      </c>
      <c r="C271" s="63" t="s">
        <v>207</v>
      </c>
      <c r="D271" s="63" t="s">
        <v>210</v>
      </c>
      <c r="E271" s="63" t="s">
        <v>211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63">
        <v>0</v>
      </c>
      <c r="V271" s="63">
        <v>0</v>
      </c>
      <c r="W271" s="63">
        <v>0</v>
      </c>
      <c r="X271" s="63">
        <v>2</v>
      </c>
      <c r="Y271" s="63">
        <v>0</v>
      </c>
      <c r="Z271" s="63">
        <v>0</v>
      </c>
      <c r="AA271" s="63">
        <v>0</v>
      </c>
      <c r="AB271" s="63">
        <v>0</v>
      </c>
      <c r="AC271" s="63">
        <v>0</v>
      </c>
      <c r="AD271" s="63">
        <v>0</v>
      </c>
      <c r="AE271" s="63">
        <v>0</v>
      </c>
      <c r="AF271" s="63">
        <v>0</v>
      </c>
      <c r="AG271" s="63">
        <v>0</v>
      </c>
      <c r="AH271" s="63">
        <v>0</v>
      </c>
      <c r="AI271" s="63">
        <v>0</v>
      </c>
      <c r="AJ271" s="63">
        <v>0</v>
      </c>
      <c r="AK271" s="63">
        <v>0</v>
      </c>
      <c r="AL271" s="63">
        <v>0</v>
      </c>
    </row>
    <row r="272" spans="1:38" x14ac:dyDescent="0.3">
      <c r="A272" s="62" t="s">
        <v>469</v>
      </c>
      <c r="B272" s="63" t="s">
        <v>228</v>
      </c>
      <c r="C272" s="63" t="s">
        <v>25</v>
      </c>
      <c r="D272" s="63" t="s">
        <v>190</v>
      </c>
      <c r="E272" s="63" t="s">
        <v>191</v>
      </c>
      <c r="F272" s="63">
        <v>5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2</v>
      </c>
      <c r="N272" s="63">
        <v>0</v>
      </c>
      <c r="O272" s="63">
        <v>0</v>
      </c>
      <c r="P272" s="63">
        <v>0</v>
      </c>
      <c r="Q272" s="63">
        <v>2</v>
      </c>
      <c r="R272" s="63">
        <v>5</v>
      </c>
      <c r="S272" s="63">
        <v>0</v>
      </c>
      <c r="T272" s="63">
        <v>0</v>
      </c>
      <c r="U272" s="63">
        <v>0</v>
      </c>
      <c r="V272" s="63">
        <v>0</v>
      </c>
      <c r="W272" s="63">
        <v>3</v>
      </c>
      <c r="X272" s="63">
        <v>0</v>
      </c>
      <c r="Y272" s="63">
        <v>0</v>
      </c>
      <c r="Z272" s="63">
        <v>2</v>
      </c>
      <c r="AA272" s="63">
        <v>4</v>
      </c>
      <c r="AB272" s="63">
        <v>0</v>
      </c>
      <c r="AC272" s="63">
        <v>0</v>
      </c>
      <c r="AD272" s="63">
        <v>0</v>
      </c>
      <c r="AE272" s="63">
        <v>0</v>
      </c>
      <c r="AF272" s="63">
        <v>0</v>
      </c>
      <c r="AG272" s="63">
        <v>2</v>
      </c>
      <c r="AH272" s="63">
        <v>0</v>
      </c>
      <c r="AI272" s="63">
        <v>0</v>
      </c>
      <c r="AJ272" s="63">
        <v>0</v>
      </c>
      <c r="AK272" s="63">
        <v>0</v>
      </c>
      <c r="AL272" s="63">
        <v>2</v>
      </c>
    </row>
    <row r="273" spans="1:38" x14ac:dyDescent="0.3">
      <c r="A273" s="62" t="s">
        <v>470</v>
      </c>
      <c r="B273" s="63" t="s">
        <v>228</v>
      </c>
      <c r="C273" s="63" t="s">
        <v>25</v>
      </c>
      <c r="D273" s="63" t="s">
        <v>202</v>
      </c>
      <c r="E273" s="63" t="s">
        <v>191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6</v>
      </c>
      <c r="T273" s="63">
        <v>0</v>
      </c>
      <c r="U273" s="63">
        <v>0</v>
      </c>
      <c r="V273" s="63">
        <v>0</v>
      </c>
      <c r="W273" s="63">
        <v>0</v>
      </c>
      <c r="X273" s="63">
        <v>0</v>
      </c>
      <c r="Y273" s="63">
        <v>0</v>
      </c>
      <c r="Z273" s="63">
        <v>0</v>
      </c>
      <c r="AA273" s="63">
        <v>0</v>
      </c>
      <c r="AB273" s="63">
        <v>0</v>
      </c>
      <c r="AC273" s="63">
        <v>0</v>
      </c>
      <c r="AD273" s="63">
        <v>0</v>
      </c>
      <c r="AE273" s="63">
        <v>0</v>
      </c>
      <c r="AF273" s="63">
        <v>0</v>
      </c>
      <c r="AG273" s="63">
        <v>0</v>
      </c>
      <c r="AH273" s="63">
        <v>2</v>
      </c>
      <c r="AI273" s="63">
        <v>0</v>
      </c>
      <c r="AJ273" s="63">
        <v>0</v>
      </c>
      <c r="AK273" s="63">
        <v>0</v>
      </c>
      <c r="AL273" s="63">
        <v>0</v>
      </c>
    </row>
    <row r="274" spans="1:38" x14ac:dyDescent="0.3">
      <c r="A274" s="62" t="s">
        <v>471</v>
      </c>
      <c r="B274" s="63" t="s">
        <v>228</v>
      </c>
      <c r="C274" s="63" t="s">
        <v>25</v>
      </c>
      <c r="D274" s="63" t="s">
        <v>202</v>
      </c>
      <c r="E274" s="63" t="s">
        <v>191</v>
      </c>
      <c r="F274" s="63">
        <v>0</v>
      </c>
      <c r="G274" s="63">
        <v>0</v>
      </c>
      <c r="H274" s="63">
        <v>0</v>
      </c>
      <c r="I274" s="63">
        <v>0</v>
      </c>
      <c r="J274" s="63">
        <v>5</v>
      </c>
      <c r="K274" s="63">
        <v>0</v>
      </c>
      <c r="L274" s="63">
        <v>0</v>
      </c>
      <c r="M274" s="63">
        <v>5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63">
        <v>0</v>
      </c>
      <c r="V274" s="63">
        <v>0</v>
      </c>
      <c r="W274" s="63">
        <v>0</v>
      </c>
      <c r="X274" s="63">
        <v>0</v>
      </c>
      <c r="Y274" s="63">
        <v>0</v>
      </c>
      <c r="Z274" s="63">
        <v>0</v>
      </c>
      <c r="AA274" s="63">
        <v>0</v>
      </c>
      <c r="AB274" s="63">
        <v>0</v>
      </c>
      <c r="AC274" s="63">
        <v>0</v>
      </c>
      <c r="AD274" s="63">
        <v>0</v>
      </c>
      <c r="AE274" s="63">
        <v>0</v>
      </c>
      <c r="AF274" s="63">
        <v>0</v>
      </c>
      <c r="AG274" s="63">
        <v>0</v>
      </c>
      <c r="AH274" s="63">
        <v>0</v>
      </c>
      <c r="AI274" s="63">
        <v>0</v>
      </c>
      <c r="AJ274" s="63">
        <v>0</v>
      </c>
      <c r="AK274" s="63">
        <v>0</v>
      </c>
      <c r="AL274" s="63">
        <v>0</v>
      </c>
    </row>
    <row r="275" spans="1:38" x14ac:dyDescent="0.3">
      <c r="A275" s="62" t="s">
        <v>472</v>
      </c>
      <c r="B275" s="63" t="s">
        <v>228</v>
      </c>
      <c r="C275" s="63" t="s">
        <v>25</v>
      </c>
      <c r="D275" s="63" t="s">
        <v>202</v>
      </c>
      <c r="E275" s="63" t="s">
        <v>191</v>
      </c>
      <c r="F275" s="63">
        <v>2</v>
      </c>
      <c r="G275" s="63">
        <v>0</v>
      </c>
      <c r="H275" s="63">
        <v>0</v>
      </c>
      <c r="I275" s="63">
        <v>0</v>
      </c>
      <c r="J275" s="63">
        <v>2</v>
      </c>
      <c r="K275" s="63">
        <v>0</v>
      </c>
      <c r="L275" s="63">
        <v>0</v>
      </c>
      <c r="M275" s="63">
        <v>9</v>
      </c>
      <c r="N275" s="63">
        <v>0</v>
      </c>
      <c r="O275" s="63">
        <v>0</v>
      </c>
      <c r="P275" s="63">
        <v>5</v>
      </c>
      <c r="Q275" s="63">
        <v>0</v>
      </c>
      <c r="R275" s="63">
        <v>0</v>
      </c>
      <c r="S275" s="63">
        <v>6</v>
      </c>
      <c r="T275" s="63">
        <v>0</v>
      </c>
      <c r="U275" s="63">
        <v>0</v>
      </c>
      <c r="V275" s="63">
        <v>0</v>
      </c>
      <c r="W275" s="63">
        <v>0</v>
      </c>
      <c r="X275" s="63">
        <v>0</v>
      </c>
      <c r="Y275" s="63">
        <v>0</v>
      </c>
      <c r="Z275" s="63">
        <v>8</v>
      </c>
      <c r="AA275" s="63">
        <v>0</v>
      </c>
      <c r="AB275" s="63">
        <v>0</v>
      </c>
      <c r="AC275" s="63">
        <v>1</v>
      </c>
      <c r="AD275" s="63">
        <v>0</v>
      </c>
      <c r="AE275" s="63">
        <v>8</v>
      </c>
      <c r="AF275" s="63">
        <v>0</v>
      </c>
      <c r="AG275" s="63">
        <v>0</v>
      </c>
      <c r="AH275" s="63">
        <v>7</v>
      </c>
      <c r="AI275" s="63">
        <v>6</v>
      </c>
      <c r="AJ275" s="63">
        <v>5</v>
      </c>
      <c r="AK275" s="63">
        <v>0</v>
      </c>
      <c r="AL275" s="63">
        <v>3</v>
      </c>
    </row>
    <row r="276" spans="1:38" x14ac:dyDescent="0.3">
      <c r="A276" s="62" t="s">
        <v>473</v>
      </c>
      <c r="B276" s="63" t="s">
        <v>24</v>
      </c>
      <c r="C276" s="63" t="s">
        <v>201</v>
      </c>
      <c r="D276" s="63" t="s">
        <v>202</v>
      </c>
      <c r="E276" s="63" t="s">
        <v>191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63">
        <v>5</v>
      </c>
      <c r="V276" s="63">
        <v>0</v>
      </c>
      <c r="W276" s="63">
        <v>0</v>
      </c>
      <c r="X276" s="63">
        <v>8</v>
      </c>
      <c r="Y276" s="63">
        <v>0</v>
      </c>
      <c r="Z276" s="63">
        <v>0</v>
      </c>
      <c r="AA276" s="63">
        <v>0</v>
      </c>
      <c r="AB276" s="63">
        <v>9</v>
      </c>
      <c r="AC276" s="63">
        <v>4</v>
      </c>
      <c r="AD276" s="63">
        <v>0</v>
      </c>
      <c r="AE276" s="63">
        <v>0</v>
      </c>
      <c r="AF276" s="63">
        <v>0</v>
      </c>
      <c r="AG276" s="63">
        <v>0</v>
      </c>
      <c r="AH276" s="63">
        <v>0</v>
      </c>
      <c r="AI276" s="63">
        <v>0</v>
      </c>
      <c r="AJ276" s="63">
        <v>0</v>
      </c>
      <c r="AK276" s="63">
        <v>0</v>
      </c>
      <c r="AL276" s="63">
        <v>0</v>
      </c>
    </row>
    <row r="277" spans="1:38" x14ac:dyDescent="0.3">
      <c r="A277" s="62" t="s">
        <v>474</v>
      </c>
      <c r="B277" s="63" t="s">
        <v>24</v>
      </c>
      <c r="C277" s="63" t="s">
        <v>201</v>
      </c>
      <c r="D277" s="63" t="s">
        <v>202</v>
      </c>
      <c r="E277" s="63" t="s">
        <v>191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2</v>
      </c>
      <c r="U277" s="63">
        <v>9</v>
      </c>
      <c r="V277" s="63">
        <v>0</v>
      </c>
      <c r="W277" s="63">
        <v>0</v>
      </c>
      <c r="X277" s="63">
        <v>0</v>
      </c>
      <c r="Y277" s="63">
        <v>0</v>
      </c>
      <c r="Z277" s="63">
        <v>0</v>
      </c>
      <c r="AA277" s="63">
        <v>0</v>
      </c>
      <c r="AB277" s="63">
        <v>4</v>
      </c>
      <c r="AC277" s="63">
        <v>8</v>
      </c>
      <c r="AD277" s="63">
        <v>9</v>
      </c>
      <c r="AE277" s="63">
        <v>4</v>
      </c>
      <c r="AF277" s="63">
        <v>0</v>
      </c>
      <c r="AG277" s="63">
        <v>0</v>
      </c>
      <c r="AH277" s="63">
        <v>0</v>
      </c>
      <c r="AI277" s="63">
        <v>0</v>
      </c>
      <c r="AJ277" s="63">
        <v>0</v>
      </c>
      <c r="AK277" s="63">
        <v>7</v>
      </c>
      <c r="AL277" s="63">
        <v>0</v>
      </c>
    </row>
    <row r="278" spans="1:38" x14ac:dyDescent="0.3">
      <c r="A278" s="62" t="s">
        <v>475</v>
      </c>
      <c r="B278" s="63" t="s">
        <v>24</v>
      </c>
      <c r="C278" s="63" t="s">
        <v>25</v>
      </c>
      <c r="D278" s="63" t="s">
        <v>202</v>
      </c>
      <c r="E278" s="63" t="s">
        <v>191</v>
      </c>
      <c r="F278" s="63">
        <v>0</v>
      </c>
      <c r="G278" s="63">
        <v>0</v>
      </c>
      <c r="H278" s="63">
        <v>3</v>
      </c>
      <c r="I278" s="63">
        <v>9</v>
      </c>
      <c r="J278" s="63">
        <v>4</v>
      </c>
      <c r="K278" s="63">
        <v>4</v>
      </c>
      <c r="L278" s="63">
        <v>0</v>
      </c>
      <c r="M278" s="63">
        <v>4</v>
      </c>
      <c r="N278" s="63">
        <v>5</v>
      </c>
      <c r="O278" s="63">
        <v>0</v>
      </c>
      <c r="P278" s="63">
        <v>0</v>
      </c>
      <c r="Q278" s="63">
        <v>0</v>
      </c>
      <c r="R278" s="63">
        <v>1</v>
      </c>
      <c r="S278" s="63">
        <v>0</v>
      </c>
      <c r="T278" s="63">
        <v>4</v>
      </c>
      <c r="U278" s="63">
        <v>9</v>
      </c>
      <c r="V278" s="63">
        <v>2</v>
      </c>
      <c r="W278" s="63">
        <v>4</v>
      </c>
      <c r="X278" s="63">
        <v>6</v>
      </c>
      <c r="Y278" s="63">
        <v>0</v>
      </c>
      <c r="Z278" s="63">
        <v>0</v>
      </c>
      <c r="AA278" s="63">
        <v>1</v>
      </c>
      <c r="AB278" s="63">
        <v>1</v>
      </c>
      <c r="AC278" s="63">
        <v>1</v>
      </c>
      <c r="AD278" s="63">
        <v>0</v>
      </c>
      <c r="AE278" s="63">
        <v>2</v>
      </c>
      <c r="AF278" s="63">
        <v>3</v>
      </c>
      <c r="AG278" s="63">
        <v>4</v>
      </c>
      <c r="AH278" s="63">
        <v>0</v>
      </c>
      <c r="AI278" s="63">
        <v>0</v>
      </c>
      <c r="AJ278" s="63">
        <v>0</v>
      </c>
      <c r="AK278" s="63">
        <v>0</v>
      </c>
      <c r="AL278" s="63">
        <v>0</v>
      </c>
    </row>
    <row r="279" spans="1:38" x14ac:dyDescent="0.3">
      <c r="A279" s="62" t="s">
        <v>476</v>
      </c>
      <c r="B279" s="63" t="s">
        <v>228</v>
      </c>
      <c r="C279" s="63" t="s">
        <v>201</v>
      </c>
      <c r="D279" s="63" t="s">
        <v>202</v>
      </c>
      <c r="E279" s="63" t="s">
        <v>191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1</v>
      </c>
      <c r="M279" s="63">
        <v>0</v>
      </c>
      <c r="N279" s="63">
        <v>0</v>
      </c>
      <c r="O279" s="63">
        <v>0</v>
      </c>
      <c r="P279" s="63">
        <v>1</v>
      </c>
      <c r="Q279" s="63">
        <v>0</v>
      </c>
      <c r="R279" s="63">
        <v>3</v>
      </c>
      <c r="S279" s="63">
        <v>0</v>
      </c>
      <c r="T279" s="63">
        <v>0</v>
      </c>
      <c r="U279" s="63">
        <v>0</v>
      </c>
      <c r="V279" s="63">
        <v>0</v>
      </c>
      <c r="W279" s="63">
        <v>0</v>
      </c>
      <c r="X279" s="63">
        <v>0</v>
      </c>
      <c r="Y279" s="63">
        <v>0</v>
      </c>
      <c r="Z279" s="63">
        <v>0</v>
      </c>
      <c r="AA279" s="63">
        <v>0</v>
      </c>
      <c r="AB279" s="63">
        <v>0</v>
      </c>
      <c r="AC279" s="63">
        <v>0</v>
      </c>
      <c r="AD279" s="63">
        <v>0</v>
      </c>
      <c r="AE279" s="63">
        <v>0</v>
      </c>
      <c r="AF279" s="63">
        <v>0</v>
      </c>
      <c r="AG279" s="63">
        <v>0</v>
      </c>
      <c r="AH279" s="63">
        <v>0</v>
      </c>
      <c r="AI279" s="63">
        <v>0</v>
      </c>
      <c r="AJ279" s="63">
        <v>0</v>
      </c>
      <c r="AK279" s="63">
        <v>0</v>
      </c>
      <c r="AL279" s="63">
        <v>0</v>
      </c>
    </row>
    <row r="280" spans="1:38" x14ac:dyDescent="0.3">
      <c r="A280" s="62" t="s">
        <v>477</v>
      </c>
      <c r="B280" s="63" t="s">
        <v>228</v>
      </c>
      <c r="C280" s="63" t="s">
        <v>201</v>
      </c>
      <c r="D280" s="63" t="s">
        <v>202</v>
      </c>
      <c r="E280" s="63" t="s">
        <v>191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1</v>
      </c>
      <c r="T280" s="63">
        <v>0</v>
      </c>
      <c r="U280" s="63">
        <v>0</v>
      </c>
      <c r="V280" s="63">
        <v>0</v>
      </c>
      <c r="W280" s="63">
        <v>0</v>
      </c>
      <c r="X280" s="63">
        <v>0</v>
      </c>
      <c r="Y280" s="63">
        <v>0</v>
      </c>
      <c r="Z280" s="63">
        <v>0</v>
      </c>
      <c r="AA280" s="63">
        <v>0</v>
      </c>
      <c r="AB280" s="63">
        <v>0</v>
      </c>
      <c r="AC280" s="63">
        <v>0</v>
      </c>
      <c r="AD280" s="63">
        <v>0</v>
      </c>
      <c r="AE280" s="63">
        <v>0</v>
      </c>
      <c r="AF280" s="63">
        <v>0</v>
      </c>
      <c r="AG280" s="63">
        <v>0</v>
      </c>
      <c r="AH280" s="63">
        <v>0</v>
      </c>
      <c r="AI280" s="63">
        <v>0</v>
      </c>
      <c r="AJ280" s="63">
        <v>0</v>
      </c>
      <c r="AK280" s="63">
        <v>0</v>
      </c>
      <c r="AL280" s="63">
        <v>0</v>
      </c>
    </row>
    <row r="281" spans="1:38" x14ac:dyDescent="0.3">
      <c r="A281" s="62" t="s">
        <v>478</v>
      </c>
      <c r="B281" s="63" t="s">
        <v>169</v>
      </c>
      <c r="C281" s="63" t="s">
        <v>169</v>
      </c>
      <c r="D281" s="63" t="s">
        <v>202</v>
      </c>
      <c r="E281" s="63" t="s">
        <v>169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1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63">
        <v>0</v>
      </c>
      <c r="V281" s="63">
        <v>0</v>
      </c>
      <c r="W281" s="63">
        <v>0</v>
      </c>
      <c r="X281" s="63">
        <v>0</v>
      </c>
      <c r="Y281" s="63">
        <v>0</v>
      </c>
      <c r="Z281" s="63">
        <v>0</v>
      </c>
      <c r="AA281" s="63">
        <v>0</v>
      </c>
      <c r="AB281" s="63">
        <v>0</v>
      </c>
      <c r="AC281" s="63">
        <v>0</v>
      </c>
      <c r="AD281" s="63">
        <v>0</v>
      </c>
      <c r="AE281" s="63">
        <v>0</v>
      </c>
      <c r="AF281" s="63">
        <v>0</v>
      </c>
      <c r="AG281" s="63">
        <v>0</v>
      </c>
      <c r="AH281" s="63">
        <v>0</v>
      </c>
      <c r="AI281" s="63">
        <v>0</v>
      </c>
      <c r="AJ281" s="63">
        <v>0</v>
      </c>
      <c r="AK281" s="63">
        <v>0</v>
      </c>
      <c r="AL281" s="63">
        <v>0</v>
      </c>
    </row>
    <row r="282" spans="1:38" x14ac:dyDescent="0.3">
      <c r="A282" s="62" t="s">
        <v>479</v>
      </c>
      <c r="B282" s="63" t="s">
        <v>169</v>
      </c>
      <c r="C282" s="63" t="s">
        <v>169</v>
      </c>
      <c r="D282" s="63" t="s">
        <v>202</v>
      </c>
      <c r="E282" s="63" t="s">
        <v>169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1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63">
        <v>0</v>
      </c>
      <c r="V282" s="63">
        <v>0</v>
      </c>
      <c r="W282" s="63">
        <v>0</v>
      </c>
      <c r="X282" s="63">
        <v>0</v>
      </c>
      <c r="Y282" s="63">
        <v>0</v>
      </c>
      <c r="Z282" s="63">
        <v>0</v>
      </c>
      <c r="AA282" s="63">
        <v>0</v>
      </c>
      <c r="AB282" s="63">
        <v>0</v>
      </c>
      <c r="AC282" s="63">
        <v>0</v>
      </c>
      <c r="AD282" s="63">
        <v>0</v>
      </c>
      <c r="AE282" s="63">
        <v>0</v>
      </c>
      <c r="AF282" s="63">
        <v>0</v>
      </c>
      <c r="AG282" s="63">
        <v>0</v>
      </c>
      <c r="AH282" s="63">
        <v>0</v>
      </c>
      <c r="AI282" s="63">
        <v>0</v>
      </c>
      <c r="AJ282" s="63">
        <v>0</v>
      </c>
      <c r="AK282" s="63">
        <v>0</v>
      </c>
      <c r="AL282" s="63">
        <v>0</v>
      </c>
    </row>
    <row r="283" spans="1:38" x14ac:dyDescent="0.3">
      <c r="A283" s="62" t="s">
        <v>480</v>
      </c>
      <c r="B283" s="63" t="s">
        <v>169</v>
      </c>
      <c r="C283" s="63" t="s">
        <v>169</v>
      </c>
      <c r="D283" s="63" t="s">
        <v>202</v>
      </c>
      <c r="E283" s="63" t="s">
        <v>169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2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63">
        <v>0</v>
      </c>
      <c r="V283" s="63">
        <v>0</v>
      </c>
      <c r="W283" s="63">
        <v>0</v>
      </c>
      <c r="X283" s="63">
        <v>0</v>
      </c>
      <c r="Y283" s="63">
        <v>0</v>
      </c>
      <c r="Z283" s="63">
        <v>0</v>
      </c>
      <c r="AA283" s="63">
        <v>0</v>
      </c>
      <c r="AB283" s="63">
        <v>0</v>
      </c>
      <c r="AC283" s="63">
        <v>0</v>
      </c>
      <c r="AD283" s="63">
        <v>0</v>
      </c>
      <c r="AE283" s="63">
        <v>0</v>
      </c>
      <c r="AF283" s="63">
        <v>0</v>
      </c>
      <c r="AG283" s="63">
        <v>0</v>
      </c>
      <c r="AH283" s="63">
        <v>0</v>
      </c>
      <c r="AI283" s="63">
        <v>0</v>
      </c>
      <c r="AJ283" s="63">
        <v>0</v>
      </c>
      <c r="AK283" s="63">
        <v>0</v>
      </c>
      <c r="AL283" s="63">
        <v>0</v>
      </c>
    </row>
    <row r="284" spans="1:38" x14ac:dyDescent="0.3">
      <c r="A284" s="62" t="s">
        <v>481</v>
      </c>
      <c r="B284" s="63" t="s">
        <v>169</v>
      </c>
      <c r="C284" s="63" t="s">
        <v>169</v>
      </c>
      <c r="D284" s="63" t="s">
        <v>202</v>
      </c>
      <c r="E284" s="63" t="s">
        <v>169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8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63">
        <v>0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63">
        <v>0</v>
      </c>
      <c r="AB284" s="63">
        <v>0</v>
      </c>
      <c r="AC284" s="63">
        <v>0</v>
      </c>
      <c r="AD284" s="63">
        <v>0</v>
      </c>
      <c r="AE284" s="63">
        <v>0</v>
      </c>
      <c r="AF284" s="63">
        <v>0</v>
      </c>
      <c r="AG284" s="63">
        <v>0</v>
      </c>
      <c r="AH284" s="63">
        <v>0</v>
      </c>
      <c r="AI284" s="63">
        <v>0</v>
      </c>
      <c r="AJ284" s="63">
        <v>0</v>
      </c>
      <c r="AK284" s="63">
        <v>0</v>
      </c>
      <c r="AL284" s="63">
        <v>0</v>
      </c>
    </row>
    <row r="285" spans="1:38" x14ac:dyDescent="0.3">
      <c r="A285" s="62" t="s">
        <v>482</v>
      </c>
      <c r="B285" s="63" t="s">
        <v>169</v>
      </c>
      <c r="C285" s="63" t="s">
        <v>169</v>
      </c>
      <c r="D285" s="63" t="s">
        <v>202</v>
      </c>
      <c r="E285" s="63" t="s">
        <v>169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63">
        <v>0</v>
      </c>
      <c r="V285" s="63">
        <v>7</v>
      </c>
      <c r="W285" s="63">
        <v>0</v>
      </c>
      <c r="X285" s="63">
        <v>0</v>
      </c>
      <c r="Y285" s="63">
        <v>0</v>
      </c>
      <c r="Z285" s="63">
        <v>0</v>
      </c>
      <c r="AA285" s="63">
        <v>0</v>
      </c>
      <c r="AB285" s="63">
        <v>0</v>
      </c>
      <c r="AC285" s="63">
        <v>0</v>
      </c>
      <c r="AD285" s="63">
        <v>0</v>
      </c>
      <c r="AE285" s="63">
        <v>0</v>
      </c>
      <c r="AF285" s="63">
        <v>0</v>
      </c>
      <c r="AG285" s="63">
        <v>0</v>
      </c>
      <c r="AH285" s="63">
        <v>0</v>
      </c>
      <c r="AI285" s="63">
        <v>0</v>
      </c>
      <c r="AJ285" s="63">
        <v>0</v>
      </c>
      <c r="AK285" s="63">
        <v>0</v>
      </c>
      <c r="AL285" s="63">
        <v>0</v>
      </c>
    </row>
    <row r="286" spans="1:38" x14ac:dyDescent="0.3">
      <c r="A286" s="62" t="s">
        <v>483</v>
      </c>
      <c r="B286" s="63" t="s">
        <v>169</v>
      </c>
      <c r="C286" s="63" t="s">
        <v>169</v>
      </c>
      <c r="D286" s="63" t="s">
        <v>202</v>
      </c>
      <c r="E286" s="63" t="s">
        <v>169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6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63">
        <v>0</v>
      </c>
      <c r="V286" s="63">
        <v>0</v>
      </c>
      <c r="W286" s="63">
        <v>0</v>
      </c>
      <c r="X286" s="63">
        <v>0</v>
      </c>
      <c r="Y286" s="63">
        <v>0</v>
      </c>
      <c r="Z286" s="63">
        <v>0</v>
      </c>
      <c r="AA286" s="63">
        <v>0</v>
      </c>
      <c r="AB286" s="63">
        <v>0</v>
      </c>
      <c r="AC286" s="63">
        <v>0</v>
      </c>
      <c r="AD286" s="63">
        <v>0</v>
      </c>
      <c r="AE286" s="63">
        <v>0</v>
      </c>
      <c r="AF286" s="63">
        <v>0</v>
      </c>
      <c r="AG286" s="63">
        <v>0</v>
      </c>
      <c r="AH286" s="63">
        <v>0</v>
      </c>
      <c r="AI286" s="63">
        <v>0</v>
      </c>
      <c r="AJ286" s="63">
        <v>0</v>
      </c>
      <c r="AK286" s="63">
        <v>0</v>
      </c>
      <c r="AL286" s="63">
        <v>0</v>
      </c>
    </row>
    <row r="287" spans="1:38" x14ac:dyDescent="0.3">
      <c r="A287" s="62" t="s">
        <v>484</v>
      </c>
      <c r="B287" s="63" t="s">
        <v>169</v>
      </c>
      <c r="C287" s="63" t="s">
        <v>169</v>
      </c>
      <c r="D287" s="63" t="s">
        <v>202</v>
      </c>
      <c r="E287" s="63" t="s">
        <v>169</v>
      </c>
      <c r="F287" s="63">
        <v>0</v>
      </c>
      <c r="G287" s="63">
        <v>0</v>
      </c>
      <c r="H287" s="63">
        <v>0</v>
      </c>
      <c r="I287" s="63">
        <v>0</v>
      </c>
      <c r="J287" s="63">
        <v>4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63">
        <v>0</v>
      </c>
      <c r="V287" s="63">
        <v>0</v>
      </c>
      <c r="W287" s="63">
        <v>0</v>
      </c>
      <c r="X287" s="63">
        <v>0</v>
      </c>
      <c r="Y287" s="63">
        <v>0</v>
      </c>
      <c r="Z287" s="63">
        <v>0</v>
      </c>
      <c r="AA287" s="63">
        <v>0</v>
      </c>
      <c r="AB287" s="63">
        <v>0</v>
      </c>
      <c r="AC287" s="63">
        <v>0</v>
      </c>
      <c r="AD287" s="63">
        <v>0</v>
      </c>
      <c r="AE287" s="63">
        <v>0</v>
      </c>
      <c r="AF287" s="63">
        <v>0</v>
      </c>
      <c r="AG287" s="63">
        <v>0</v>
      </c>
      <c r="AH287" s="63">
        <v>0</v>
      </c>
      <c r="AI287" s="63">
        <v>0</v>
      </c>
      <c r="AJ287" s="63">
        <v>0</v>
      </c>
      <c r="AK287" s="63">
        <v>0</v>
      </c>
      <c r="AL287" s="63">
        <v>0</v>
      </c>
    </row>
    <row r="288" spans="1:38" x14ac:dyDescent="0.3">
      <c r="A288" s="62" t="s">
        <v>485</v>
      </c>
      <c r="B288" s="63" t="s">
        <v>169</v>
      </c>
      <c r="C288" s="63" t="s">
        <v>169</v>
      </c>
      <c r="D288" s="63" t="s">
        <v>202</v>
      </c>
      <c r="E288" s="63" t="s">
        <v>169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>
        <v>0</v>
      </c>
      <c r="V288" s="63">
        <v>0</v>
      </c>
      <c r="W288" s="63">
        <v>0</v>
      </c>
      <c r="X288" s="63">
        <v>0</v>
      </c>
      <c r="Y288" s="63">
        <v>0</v>
      </c>
      <c r="Z288" s="63">
        <v>0</v>
      </c>
      <c r="AA288" s="63">
        <v>0</v>
      </c>
      <c r="AB288" s="63">
        <v>4</v>
      </c>
      <c r="AC288" s="63">
        <v>0</v>
      </c>
      <c r="AD288" s="63">
        <v>0</v>
      </c>
      <c r="AE288" s="63">
        <v>0</v>
      </c>
      <c r="AF288" s="63">
        <v>0</v>
      </c>
      <c r="AG288" s="63">
        <v>0</v>
      </c>
      <c r="AH288" s="63">
        <v>0</v>
      </c>
      <c r="AI288" s="63">
        <v>0</v>
      </c>
      <c r="AJ288" s="63">
        <v>9</v>
      </c>
      <c r="AK288" s="63">
        <v>0</v>
      </c>
      <c r="AL288" s="63">
        <v>0</v>
      </c>
    </row>
    <row r="289" spans="1:38" x14ac:dyDescent="0.3">
      <c r="A289" s="62" t="s">
        <v>486</v>
      </c>
      <c r="B289" s="63" t="s">
        <v>169</v>
      </c>
      <c r="C289" s="63" t="s">
        <v>169</v>
      </c>
      <c r="D289" s="63" t="s">
        <v>202</v>
      </c>
      <c r="E289" s="63" t="s">
        <v>169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63">
        <v>9</v>
      </c>
      <c r="V289" s="63">
        <v>0</v>
      </c>
      <c r="W289" s="63">
        <v>0</v>
      </c>
      <c r="X289" s="63">
        <v>0</v>
      </c>
      <c r="Y289" s="63">
        <v>0</v>
      </c>
      <c r="Z289" s="63">
        <v>0</v>
      </c>
      <c r="AA289" s="63">
        <v>0</v>
      </c>
      <c r="AB289" s="63">
        <v>0</v>
      </c>
      <c r="AC289" s="63">
        <v>0</v>
      </c>
      <c r="AD289" s="63">
        <v>0</v>
      </c>
      <c r="AE289" s="63">
        <v>0</v>
      </c>
      <c r="AF289" s="63">
        <v>0</v>
      </c>
      <c r="AG289" s="63">
        <v>0</v>
      </c>
      <c r="AH289" s="63">
        <v>0</v>
      </c>
      <c r="AI289" s="63">
        <v>0</v>
      </c>
      <c r="AJ289" s="63">
        <v>0</v>
      </c>
      <c r="AK289" s="63">
        <v>0</v>
      </c>
      <c r="AL289" s="63">
        <v>0</v>
      </c>
    </row>
    <row r="290" spans="1:38" x14ac:dyDescent="0.3">
      <c r="A290" s="62" t="s">
        <v>487</v>
      </c>
      <c r="B290" s="63" t="s">
        <v>169</v>
      </c>
      <c r="C290" s="63" t="s">
        <v>169</v>
      </c>
      <c r="D290" s="63" t="s">
        <v>202</v>
      </c>
      <c r="E290" s="63" t="s">
        <v>169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63">
        <v>6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63">
        <v>0</v>
      </c>
      <c r="AB290" s="63">
        <v>0</v>
      </c>
      <c r="AC290" s="63">
        <v>0</v>
      </c>
      <c r="AD290" s="63">
        <v>0</v>
      </c>
      <c r="AE290" s="63">
        <v>0</v>
      </c>
      <c r="AF290" s="63">
        <v>0</v>
      </c>
      <c r="AG290" s="63">
        <v>0</v>
      </c>
      <c r="AH290" s="63">
        <v>0</v>
      </c>
      <c r="AI290" s="63">
        <v>0</v>
      </c>
      <c r="AJ290" s="63">
        <v>0</v>
      </c>
      <c r="AK290" s="63">
        <v>0</v>
      </c>
      <c r="AL290" s="63">
        <v>0</v>
      </c>
    </row>
    <row r="291" spans="1:38" ht="14.4" thickBot="1" x14ac:dyDescent="0.35">
      <c r="A291" s="66" t="s">
        <v>488</v>
      </c>
      <c r="B291" s="67" t="s">
        <v>169</v>
      </c>
      <c r="C291" s="67" t="s">
        <v>169</v>
      </c>
      <c r="D291" s="67" t="s">
        <v>202</v>
      </c>
      <c r="E291" s="67" t="s">
        <v>169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67">
        <v>0</v>
      </c>
      <c r="M291" s="67">
        <v>0</v>
      </c>
      <c r="N291" s="67">
        <v>0</v>
      </c>
      <c r="O291" s="67">
        <v>0</v>
      </c>
      <c r="P291" s="67">
        <v>0</v>
      </c>
      <c r="Q291" s="67">
        <v>0</v>
      </c>
      <c r="R291" s="67">
        <v>0</v>
      </c>
      <c r="S291" s="67">
        <v>0</v>
      </c>
      <c r="T291" s="67">
        <v>0</v>
      </c>
      <c r="U291" s="67">
        <v>0</v>
      </c>
      <c r="V291" s="67">
        <v>0</v>
      </c>
      <c r="W291" s="67">
        <v>0</v>
      </c>
      <c r="X291" s="67">
        <v>0</v>
      </c>
      <c r="Y291" s="67">
        <v>0</v>
      </c>
      <c r="Z291" s="67">
        <v>0</v>
      </c>
      <c r="AA291" s="67">
        <v>0</v>
      </c>
      <c r="AB291" s="67">
        <v>0</v>
      </c>
      <c r="AC291" s="67">
        <v>0</v>
      </c>
      <c r="AD291" s="67">
        <v>0</v>
      </c>
      <c r="AE291" s="67">
        <v>0</v>
      </c>
      <c r="AF291" s="67">
        <v>0</v>
      </c>
      <c r="AG291" s="67">
        <v>0</v>
      </c>
      <c r="AH291" s="67">
        <v>0</v>
      </c>
      <c r="AI291" s="67">
        <v>0</v>
      </c>
      <c r="AJ291" s="67">
        <v>0</v>
      </c>
      <c r="AK291" s="67">
        <v>2</v>
      </c>
      <c r="AL291" s="67">
        <v>0</v>
      </c>
    </row>
  </sheetData>
  <mergeCells count="7">
    <mergeCell ref="W1:AL1"/>
    <mergeCell ref="A1:A2"/>
    <mergeCell ref="B1:B2"/>
    <mergeCell ref="C1:C2"/>
    <mergeCell ref="D1:D2"/>
    <mergeCell ref="E1:E2"/>
    <mergeCell ref="F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F13" sqref="F13:F14"/>
    </sheetView>
  </sheetViews>
  <sheetFormatPr defaultColWidth="9.109375" defaultRowHeight="13.8" x14ac:dyDescent="0.3"/>
  <cols>
    <col min="1" max="16384" width="9.109375" style="15"/>
  </cols>
  <sheetData>
    <row r="1" spans="1:19" x14ac:dyDescent="0.3">
      <c r="A1" s="68" t="s">
        <v>1</v>
      </c>
      <c r="B1" s="68" t="s">
        <v>170</v>
      </c>
      <c r="C1" s="68" t="s">
        <v>171</v>
      </c>
      <c r="D1" s="68" t="s">
        <v>172</v>
      </c>
      <c r="E1" s="68" t="s">
        <v>173</v>
      </c>
      <c r="F1" s="68" t="s">
        <v>174</v>
      </c>
      <c r="G1" s="68" t="s">
        <v>175</v>
      </c>
      <c r="H1" s="68" t="s">
        <v>176</v>
      </c>
      <c r="I1" s="68" t="s">
        <v>177</v>
      </c>
      <c r="J1" s="68" t="s">
        <v>178</v>
      </c>
      <c r="K1" s="68" t="s">
        <v>179</v>
      </c>
      <c r="L1" s="68" t="s">
        <v>180</v>
      </c>
      <c r="M1" s="68" t="s">
        <v>181</v>
      </c>
      <c r="N1" s="68" t="s">
        <v>182</v>
      </c>
      <c r="O1" s="68" t="s">
        <v>183</v>
      </c>
      <c r="R1" s="58"/>
      <c r="S1" s="69"/>
    </row>
    <row r="2" spans="1:19" x14ac:dyDescent="0.3">
      <c r="A2" s="55">
        <v>1</v>
      </c>
      <c r="B2" s="58">
        <v>42</v>
      </c>
      <c r="C2" s="58">
        <v>9</v>
      </c>
      <c r="D2" s="58">
        <v>32</v>
      </c>
      <c r="E2" s="58">
        <v>7</v>
      </c>
      <c r="F2" s="58">
        <v>28</v>
      </c>
      <c r="G2" s="58">
        <v>1</v>
      </c>
      <c r="H2" s="58">
        <v>5</v>
      </c>
      <c r="I2" s="58">
        <v>19</v>
      </c>
      <c r="J2" s="58">
        <v>17</v>
      </c>
      <c r="K2" s="58">
        <v>25</v>
      </c>
      <c r="L2" s="58">
        <v>13</v>
      </c>
      <c r="M2" s="58">
        <v>0.3</v>
      </c>
      <c r="N2" s="58">
        <v>0.3</v>
      </c>
      <c r="O2" s="58">
        <v>0.5</v>
      </c>
      <c r="R2" s="58"/>
      <c r="S2" s="69"/>
    </row>
    <row r="3" spans="1:19" x14ac:dyDescent="0.3">
      <c r="A3" s="55">
        <v>2</v>
      </c>
      <c r="B3" s="58">
        <v>58</v>
      </c>
      <c r="C3" s="58">
        <v>12</v>
      </c>
      <c r="D3" s="58">
        <v>46</v>
      </c>
      <c r="E3" s="58">
        <v>14</v>
      </c>
      <c r="F3" s="58">
        <v>32</v>
      </c>
      <c r="G3" s="58">
        <v>1</v>
      </c>
      <c r="H3" s="58">
        <v>6</v>
      </c>
      <c r="I3" s="58">
        <v>31</v>
      </c>
      <c r="J3" s="58">
        <v>20</v>
      </c>
      <c r="K3" s="58">
        <v>31</v>
      </c>
      <c r="L3" s="58">
        <v>22</v>
      </c>
      <c r="M3" s="58">
        <v>0.3</v>
      </c>
      <c r="N3" s="58">
        <v>0.4</v>
      </c>
      <c r="O3" s="58">
        <v>0.7</v>
      </c>
      <c r="R3" s="58"/>
      <c r="S3" s="69"/>
    </row>
    <row r="4" spans="1:19" x14ac:dyDescent="0.3">
      <c r="A4" s="55">
        <v>3</v>
      </c>
      <c r="B4" s="58">
        <v>55</v>
      </c>
      <c r="C4" s="58">
        <v>8</v>
      </c>
      <c r="D4" s="58">
        <v>45</v>
      </c>
      <c r="E4" s="58">
        <v>9</v>
      </c>
      <c r="F4" s="58">
        <v>39</v>
      </c>
      <c r="G4" s="58">
        <v>1</v>
      </c>
      <c r="H4" s="58">
        <v>2</v>
      </c>
      <c r="I4" s="58">
        <v>25</v>
      </c>
      <c r="J4" s="58">
        <v>27</v>
      </c>
      <c r="K4" s="58">
        <v>29</v>
      </c>
      <c r="L4" s="58">
        <v>23</v>
      </c>
      <c r="M4" s="58">
        <v>0.2</v>
      </c>
      <c r="N4" s="58">
        <v>0.2</v>
      </c>
      <c r="O4" s="58">
        <v>0.8</v>
      </c>
      <c r="R4" s="58"/>
      <c r="S4" s="69"/>
    </row>
    <row r="5" spans="1:19" x14ac:dyDescent="0.3">
      <c r="A5" s="55">
        <v>4</v>
      </c>
      <c r="B5" s="58">
        <v>46</v>
      </c>
      <c r="C5" s="58">
        <v>7</v>
      </c>
      <c r="D5" s="58">
        <v>39</v>
      </c>
      <c r="E5" s="58">
        <v>5</v>
      </c>
      <c r="F5" s="58">
        <v>35</v>
      </c>
      <c r="G5" s="58">
        <v>1</v>
      </c>
      <c r="H5" s="58">
        <v>3</v>
      </c>
      <c r="I5" s="58">
        <v>25</v>
      </c>
      <c r="J5" s="58">
        <v>17</v>
      </c>
      <c r="K5" s="58">
        <v>24</v>
      </c>
      <c r="L5" s="58">
        <v>17</v>
      </c>
      <c r="M5" s="58">
        <v>0.2</v>
      </c>
      <c r="N5" s="58">
        <v>0.1</v>
      </c>
      <c r="O5" s="58">
        <v>0.7</v>
      </c>
      <c r="R5" s="58"/>
      <c r="S5" s="69"/>
    </row>
    <row r="6" spans="1:19" x14ac:dyDescent="0.3">
      <c r="A6" s="55">
        <v>5</v>
      </c>
      <c r="B6" s="58">
        <v>58</v>
      </c>
      <c r="C6" s="58">
        <v>9</v>
      </c>
      <c r="D6" s="58">
        <v>47</v>
      </c>
      <c r="E6" s="58">
        <v>12</v>
      </c>
      <c r="F6" s="58">
        <v>37</v>
      </c>
      <c r="G6" s="58">
        <v>1</v>
      </c>
      <c r="H6" s="58">
        <v>3</v>
      </c>
      <c r="I6" s="58">
        <v>32</v>
      </c>
      <c r="J6" s="58">
        <v>22</v>
      </c>
      <c r="K6" s="58">
        <v>36</v>
      </c>
      <c r="L6" s="58">
        <v>18</v>
      </c>
      <c r="M6" s="58">
        <v>0.2</v>
      </c>
      <c r="N6" s="58">
        <v>0.3</v>
      </c>
      <c r="O6" s="58">
        <v>0.5</v>
      </c>
      <c r="R6" s="58"/>
      <c r="S6" s="69"/>
    </row>
    <row r="7" spans="1:19" x14ac:dyDescent="0.3">
      <c r="A7" s="55">
        <v>6</v>
      </c>
      <c r="B7" s="58">
        <v>64</v>
      </c>
      <c r="C7" s="58">
        <v>10</v>
      </c>
      <c r="D7" s="58">
        <v>53</v>
      </c>
      <c r="E7" s="58">
        <v>12</v>
      </c>
      <c r="F7" s="58">
        <v>44</v>
      </c>
      <c r="G7" s="58">
        <v>1</v>
      </c>
      <c r="H7" s="58">
        <v>5</v>
      </c>
      <c r="I7" s="58">
        <v>32</v>
      </c>
      <c r="J7" s="58">
        <v>26</v>
      </c>
      <c r="K7" s="58">
        <v>32</v>
      </c>
      <c r="L7" s="58">
        <v>27</v>
      </c>
      <c r="M7" s="58">
        <v>0.2</v>
      </c>
      <c r="N7" s="58">
        <v>0.3</v>
      </c>
      <c r="O7" s="58">
        <v>0.8</v>
      </c>
      <c r="R7" s="58"/>
      <c r="S7" s="69"/>
    </row>
    <row r="8" spans="1:19" x14ac:dyDescent="0.3">
      <c r="A8" s="55">
        <v>7</v>
      </c>
      <c r="B8" s="58">
        <v>52</v>
      </c>
      <c r="C8" s="58">
        <v>9</v>
      </c>
      <c r="D8" s="58">
        <v>42</v>
      </c>
      <c r="E8" s="58">
        <v>9</v>
      </c>
      <c r="F8" s="58">
        <v>33</v>
      </c>
      <c r="G8" s="58">
        <v>2</v>
      </c>
      <c r="H8" s="58">
        <v>7</v>
      </c>
      <c r="I8" s="58">
        <v>18</v>
      </c>
      <c r="J8" s="58">
        <v>25</v>
      </c>
      <c r="K8" s="58">
        <v>24</v>
      </c>
      <c r="L8" s="58">
        <v>23</v>
      </c>
      <c r="M8" s="58">
        <v>0.2</v>
      </c>
      <c r="N8" s="58">
        <v>0.3</v>
      </c>
      <c r="O8" s="58">
        <v>1</v>
      </c>
      <c r="R8" s="58"/>
      <c r="S8" s="69"/>
    </row>
    <row r="9" spans="1:19" x14ac:dyDescent="0.3">
      <c r="A9" s="55">
        <v>8</v>
      </c>
      <c r="B9" s="58">
        <v>55</v>
      </c>
      <c r="C9" s="58">
        <v>15</v>
      </c>
      <c r="D9" s="58">
        <v>40</v>
      </c>
      <c r="E9" s="58">
        <v>6</v>
      </c>
      <c r="F9" s="58">
        <v>41</v>
      </c>
      <c r="G9" s="58">
        <v>1</v>
      </c>
      <c r="H9" s="58">
        <v>5</v>
      </c>
      <c r="I9" s="58">
        <v>29</v>
      </c>
      <c r="J9" s="58">
        <v>20</v>
      </c>
      <c r="K9" s="58">
        <v>31</v>
      </c>
      <c r="L9" s="58">
        <v>18</v>
      </c>
      <c r="M9" s="58">
        <v>0.4</v>
      </c>
      <c r="N9" s="58">
        <v>0.1</v>
      </c>
      <c r="O9" s="58">
        <v>0.6</v>
      </c>
      <c r="R9" s="58"/>
      <c r="S9" s="69"/>
    </row>
    <row r="10" spans="1:19" x14ac:dyDescent="0.3">
      <c r="A10" s="55">
        <v>9</v>
      </c>
      <c r="B10" s="58">
        <v>66</v>
      </c>
      <c r="C10" s="58">
        <v>6</v>
      </c>
      <c r="D10" s="58">
        <v>60</v>
      </c>
      <c r="E10" s="58">
        <v>9</v>
      </c>
      <c r="F10" s="58">
        <v>47</v>
      </c>
      <c r="G10" s="58">
        <v>3</v>
      </c>
      <c r="H10" s="58">
        <v>5</v>
      </c>
      <c r="I10" s="58">
        <v>31</v>
      </c>
      <c r="J10" s="58">
        <v>27</v>
      </c>
      <c r="K10" s="58">
        <v>27</v>
      </c>
      <c r="L10" s="58">
        <v>31</v>
      </c>
      <c r="M10" s="58">
        <v>0.1</v>
      </c>
      <c r="N10" s="58">
        <v>0.2</v>
      </c>
      <c r="O10" s="58">
        <v>1.1000000000000001</v>
      </c>
      <c r="R10" s="58"/>
      <c r="S10" s="69"/>
    </row>
    <row r="11" spans="1:19" x14ac:dyDescent="0.3">
      <c r="A11" s="55">
        <v>10</v>
      </c>
      <c r="B11" s="58">
        <v>54</v>
      </c>
      <c r="C11" s="58">
        <v>16</v>
      </c>
      <c r="D11" s="58">
        <v>35</v>
      </c>
      <c r="E11" s="58">
        <v>17</v>
      </c>
      <c r="F11" s="58">
        <v>31</v>
      </c>
      <c r="G11" s="58">
        <v>1</v>
      </c>
      <c r="H11" s="58">
        <v>2</v>
      </c>
      <c r="I11" s="58">
        <v>36</v>
      </c>
      <c r="J11" s="58">
        <v>15</v>
      </c>
      <c r="K11" s="58">
        <v>31</v>
      </c>
      <c r="L11" s="58">
        <v>17</v>
      </c>
      <c r="M11" s="58">
        <v>0.5</v>
      </c>
      <c r="N11" s="58">
        <v>0.5</v>
      </c>
      <c r="O11" s="58">
        <v>0.5</v>
      </c>
      <c r="R11" s="58"/>
      <c r="S11" s="69"/>
    </row>
    <row r="12" spans="1:19" x14ac:dyDescent="0.3">
      <c r="A12" s="55">
        <v>11</v>
      </c>
      <c r="B12" s="58">
        <v>46</v>
      </c>
      <c r="C12" s="58">
        <v>9</v>
      </c>
      <c r="D12" s="58">
        <v>37</v>
      </c>
      <c r="E12" s="58">
        <v>8</v>
      </c>
      <c r="F12" s="58">
        <v>26</v>
      </c>
      <c r="G12" s="58">
        <v>1</v>
      </c>
      <c r="H12" s="58">
        <v>3</v>
      </c>
      <c r="I12" s="58">
        <v>21</v>
      </c>
      <c r="J12" s="58">
        <v>11</v>
      </c>
      <c r="K12" s="58">
        <v>25</v>
      </c>
      <c r="L12" s="58">
        <v>11</v>
      </c>
      <c r="M12" s="58">
        <v>0.2</v>
      </c>
      <c r="N12" s="58">
        <v>0.3</v>
      </c>
      <c r="O12" s="58">
        <v>0.4</v>
      </c>
      <c r="R12" s="58"/>
      <c r="S12" s="69"/>
    </row>
    <row r="13" spans="1:19" x14ac:dyDescent="0.3">
      <c r="A13" s="55">
        <v>12</v>
      </c>
      <c r="B13" s="58">
        <v>48</v>
      </c>
      <c r="C13" s="58">
        <v>7</v>
      </c>
      <c r="D13" s="58">
        <v>41</v>
      </c>
      <c r="E13" s="58">
        <v>5</v>
      </c>
      <c r="F13" s="58">
        <v>36</v>
      </c>
      <c r="G13" s="58">
        <v>2</v>
      </c>
      <c r="H13" s="58">
        <v>6</v>
      </c>
      <c r="I13" s="58">
        <v>20</v>
      </c>
      <c r="J13" s="58">
        <v>20</v>
      </c>
      <c r="K13" s="58">
        <v>25</v>
      </c>
      <c r="L13" s="58">
        <v>19</v>
      </c>
      <c r="M13" s="58">
        <v>0.2</v>
      </c>
      <c r="N13" s="58">
        <v>0.1</v>
      </c>
      <c r="O13" s="58">
        <v>0.8</v>
      </c>
      <c r="R13" s="58"/>
      <c r="S13" s="69"/>
    </row>
    <row r="14" spans="1:19" x14ac:dyDescent="0.3">
      <c r="A14" s="55">
        <v>13</v>
      </c>
      <c r="B14" s="58">
        <v>66</v>
      </c>
      <c r="C14" s="58">
        <v>13</v>
      </c>
      <c r="D14" s="58">
        <v>53</v>
      </c>
      <c r="E14" s="58">
        <v>15</v>
      </c>
      <c r="F14" s="58">
        <v>45</v>
      </c>
      <c r="G14" s="58">
        <v>2</v>
      </c>
      <c r="H14" s="58">
        <v>5</v>
      </c>
      <c r="I14" s="58">
        <v>35</v>
      </c>
      <c r="J14" s="58">
        <v>24</v>
      </c>
      <c r="K14" s="58">
        <v>40</v>
      </c>
      <c r="L14" s="58">
        <v>23</v>
      </c>
      <c r="M14" s="58">
        <v>0.2</v>
      </c>
      <c r="N14" s="58">
        <v>0.3</v>
      </c>
      <c r="O14" s="58">
        <v>0.6</v>
      </c>
    </row>
    <row r="15" spans="1:19" x14ac:dyDescent="0.3">
      <c r="A15" s="55">
        <v>14</v>
      </c>
      <c r="B15" s="58">
        <v>50</v>
      </c>
      <c r="C15" s="58">
        <v>12</v>
      </c>
      <c r="D15" s="58">
        <v>38</v>
      </c>
      <c r="E15" s="58">
        <v>11</v>
      </c>
      <c r="F15" s="58">
        <v>35</v>
      </c>
      <c r="G15" s="58">
        <v>1</v>
      </c>
      <c r="H15" s="58">
        <v>4</v>
      </c>
      <c r="I15" s="58">
        <v>22</v>
      </c>
      <c r="J15" s="58">
        <v>23</v>
      </c>
      <c r="K15" s="58">
        <v>29</v>
      </c>
      <c r="L15" s="58">
        <v>20</v>
      </c>
      <c r="M15" s="58">
        <v>0.3</v>
      </c>
      <c r="N15" s="58">
        <v>0.3</v>
      </c>
      <c r="O15" s="58">
        <v>0.7</v>
      </c>
    </row>
    <row r="16" spans="1:19" x14ac:dyDescent="0.3">
      <c r="A16" s="55">
        <v>15</v>
      </c>
      <c r="B16" s="58">
        <v>60</v>
      </c>
      <c r="C16" s="58">
        <v>9</v>
      </c>
      <c r="D16" s="58">
        <v>50</v>
      </c>
      <c r="E16" s="58">
        <v>12</v>
      </c>
      <c r="F16" s="58">
        <v>39</v>
      </c>
      <c r="G16" s="58">
        <v>3</v>
      </c>
      <c r="H16" s="58">
        <v>4</v>
      </c>
      <c r="I16" s="58">
        <v>27</v>
      </c>
      <c r="J16" s="58">
        <v>25</v>
      </c>
      <c r="K16" s="58">
        <v>34</v>
      </c>
      <c r="L16" s="58">
        <v>23</v>
      </c>
      <c r="M16" s="58">
        <v>0.2</v>
      </c>
      <c r="N16" s="58">
        <v>0.3</v>
      </c>
      <c r="O16" s="58">
        <v>0.7</v>
      </c>
    </row>
    <row r="17" spans="1:15" x14ac:dyDescent="0.3">
      <c r="A17" s="55">
        <v>16</v>
      </c>
      <c r="B17" s="58">
        <v>58</v>
      </c>
      <c r="C17" s="58">
        <v>1</v>
      </c>
      <c r="D17" s="58">
        <v>54</v>
      </c>
      <c r="E17" s="58">
        <v>10</v>
      </c>
      <c r="F17" s="58">
        <v>33</v>
      </c>
      <c r="G17" s="58">
        <v>3</v>
      </c>
      <c r="H17" s="58">
        <v>6</v>
      </c>
      <c r="I17" s="58">
        <v>27</v>
      </c>
      <c r="J17" s="58">
        <v>22</v>
      </c>
      <c r="K17" s="58">
        <v>27</v>
      </c>
      <c r="L17" s="58">
        <v>23</v>
      </c>
      <c r="M17" s="58">
        <v>0</v>
      </c>
      <c r="N17" s="58">
        <v>0.3</v>
      </c>
      <c r="O17" s="58">
        <v>0.9</v>
      </c>
    </row>
    <row r="18" spans="1:15" x14ac:dyDescent="0.3">
      <c r="A18" s="55">
        <v>17</v>
      </c>
      <c r="B18" s="58">
        <v>40</v>
      </c>
      <c r="C18" s="58">
        <v>7</v>
      </c>
      <c r="D18" s="58">
        <v>32</v>
      </c>
      <c r="E18" s="58">
        <v>4</v>
      </c>
      <c r="F18" s="58">
        <v>30</v>
      </c>
      <c r="G18" s="58">
        <v>1</v>
      </c>
      <c r="H18" s="58">
        <v>3</v>
      </c>
      <c r="I18" s="58">
        <v>23</v>
      </c>
      <c r="J18" s="58">
        <v>13</v>
      </c>
      <c r="K18" s="58">
        <v>22</v>
      </c>
      <c r="L18" s="58">
        <v>12</v>
      </c>
      <c r="M18" s="58">
        <v>0.2</v>
      </c>
      <c r="N18" s="58">
        <v>0.1</v>
      </c>
      <c r="O18" s="58">
        <v>0.5</v>
      </c>
    </row>
    <row r="19" spans="1:15" x14ac:dyDescent="0.3">
      <c r="A19" s="55">
        <v>18</v>
      </c>
      <c r="B19" s="58">
        <v>40</v>
      </c>
      <c r="C19" s="58">
        <v>5</v>
      </c>
      <c r="D19" s="58">
        <v>34</v>
      </c>
      <c r="E19" s="58">
        <v>1</v>
      </c>
      <c r="F19" s="58">
        <v>34</v>
      </c>
      <c r="G19" s="58">
        <v>1</v>
      </c>
      <c r="H19" s="58">
        <v>4</v>
      </c>
      <c r="I19" s="58">
        <v>19</v>
      </c>
      <c r="J19" s="58">
        <v>16</v>
      </c>
      <c r="K19" s="58">
        <v>22</v>
      </c>
      <c r="L19" s="58">
        <v>13</v>
      </c>
      <c r="M19" s="58">
        <v>0.1</v>
      </c>
      <c r="N19" s="58">
        <v>0</v>
      </c>
      <c r="O19" s="58">
        <v>0.6</v>
      </c>
    </row>
    <row r="20" spans="1:15" x14ac:dyDescent="0.3">
      <c r="A20" s="55">
        <v>19</v>
      </c>
      <c r="B20" s="58">
        <v>55</v>
      </c>
      <c r="C20" s="58">
        <v>9</v>
      </c>
      <c r="D20" s="58">
        <v>46</v>
      </c>
      <c r="E20" s="58">
        <v>6</v>
      </c>
      <c r="F20" s="58">
        <v>39</v>
      </c>
      <c r="G20" s="58">
        <v>2</v>
      </c>
      <c r="H20" s="58">
        <v>6</v>
      </c>
      <c r="I20" s="58">
        <v>19</v>
      </c>
      <c r="J20" s="58">
        <v>28</v>
      </c>
      <c r="K20" s="58">
        <v>21</v>
      </c>
      <c r="L20" s="58">
        <v>28</v>
      </c>
      <c r="M20" s="58">
        <v>0.2</v>
      </c>
      <c r="N20" s="58">
        <v>0.2</v>
      </c>
      <c r="O20" s="58">
        <v>1.3</v>
      </c>
    </row>
    <row r="21" spans="1:15" x14ac:dyDescent="0.3">
      <c r="A21" s="55">
        <v>20</v>
      </c>
      <c r="B21" s="58">
        <v>26</v>
      </c>
      <c r="C21" s="58">
        <v>1</v>
      </c>
      <c r="D21" s="58">
        <v>24</v>
      </c>
      <c r="E21" s="58">
        <v>7</v>
      </c>
      <c r="F21" s="58">
        <v>13</v>
      </c>
      <c r="G21" s="58">
        <v>2</v>
      </c>
      <c r="H21" s="58">
        <v>1</v>
      </c>
      <c r="I21" s="58">
        <v>9</v>
      </c>
      <c r="J21" s="58">
        <v>14</v>
      </c>
      <c r="K21" s="58">
        <v>13</v>
      </c>
      <c r="L21" s="58">
        <v>10</v>
      </c>
      <c r="M21" s="58">
        <v>0</v>
      </c>
      <c r="N21" s="58">
        <v>0.5</v>
      </c>
      <c r="O21" s="58">
        <v>0.8</v>
      </c>
    </row>
    <row r="22" spans="1:15" x14ac:dyDescent="0.3">
      <c r="A22" s="55">
        <v>21</v>
      </c>
      <c r="B22" s="58">
        <v>58</v>
      </c>
      <c r="C22" s="58">
        <v>8</v>
      </c>
      <c r="D22" s="58">
        <v>48</v>
      </c>
      <c r="E22" s="58">
        <v>10</v>
      </c>
      <c r="F22" s="58">
        <v>37</v>
      </c>
      <c r="G22" s="58">
        <v>1</v>
      </c>
      <c r="H22" s="58">
        <v>5</v>
      </c>
      <c r="I22" s="58">
        <v>30</v>
      </c>
      <c r="J22" s="58">
        <v>22</v>
      </c>
      <c r="K22" s="58">
        <v>32</v>
      </c>
      <c r="L22" s="58">
        <v>21</v>
      </c>
      <c r="M22" s="58">
        <v>0.2</v>
      </c>
      <c r="N22" s="58">
        <v>0.3</v>
      </c>
      <c r="O22" s="58">
        <v>0.7</v>
      </c>
    </row>
    <row r="23" spans="1:15" x14ac:dyDescent="0.3">
      <c r="A23" s="55">
        <v>22</v>
      </c>
      <c r="B23" s="58">
        <v>45</v>
      </c>
      <c r="C23" s="58">
        <v>3</v>
      </c>
      <c r="D23" s="58">
        <v>42</v>
      </c>
      <c r="E23" s="58">
        <v>4</v>
      </c>
      <c r="F23" s="58">
        <v>36</v>
      </c>
      <c r="G23" s="58">
        <v>1</v>
      </c>
      <c r="H23" s="58">
        <v>5</v>
      </c>
      <c r="I23" s="58">
        <v>21</v>
      </c>
      <c r="J23" s="58">
        <v>18</v>
      </c>
      <c r="K23" s="58">
        <v>26</v>
      </c>
      <c r="L23" s="58">
        <v>15</v>
      </c>
      <c r="M23" s="58">
        <v>0.1</v>
      </c>
      <c r="N23" s="58">
        <v>0.1</v>
      </c>
      <c r="O23" s="58">
        <v>0.6</v>
      </c>
    </row>
    <row r="24" spans="1:15" x14ac:dyDescent="0.3">
      <c r="A24" s="55">
        <v>23</v>
      </c>
      <c r="B24" s="58">
        <v>62</v>
      </c>
      <c r="C24" s="58">
        <v>10</v>
      </c>
      <c r="D24" s="58">
        <v>51</v>
      </c>
      <c r="E24" s="58">
        <v>11</v>
      </c>
      <c r="F24" s="58">
        <v>40</v>
      </c>
      <c r="G24" s="58">
        <v>5</v>
      </c>
      <c r="H24" s="58">
        <v>2</v>
      </c>
      <c r="I24" s="58">
        <v>33</v>
      </c>
      <c r="J24" s="58">
        <v>22</v>
      </c>
      <c r="K24" s="58">
        <v>31</v>
      </c>
      <c r="L24" s="58">
        <v>24</v>
      </c>
      <c r="M24" s="58">
        <v>0.2</v>
      </c>
      <c r="N24" s="58">
        <v>0.3</v>
      </c>
      <c r="O24" s="58">
        <v>0.8</v>
      </c>
    </row>
    <row r="25" spans="1:15" x14ac:dyDescent="0.3">
      <c r="A25" s="55">
        <v>24</v>
      </c>
      <c r="B25" s="58">
        <v>44</v>
      </c>
      <c r="C25" s="58">
        <v>12</v>
      </c>
      <c r="D25" s="58">
        <v>32</v>
      </c>
      <c r="E25" s="58">
        <v>9</v>
      </c>
      <c r="F25" s="58">
        <v>30</v>
      </c>
      <c r="G25" s="58">
        <v>1</v>
      </c>
      <c r="H25" s="58">
        <v>5</v>
      </c>
      <c r="I25" s="58">
        <v>24</v>
      </c>
      <c r="J25" s="58">
        <v>14</v>
      </c>
      <c r="K25" s="58">
        <v>27</v>
      </c>
      <c r="L25" s="58">
        <v>14</v>
      </c>
      <c r="M25" s="58">
        <v>0.4</v>
      </c>
      <c r="N25" s="58">
        <v>0.3</v>
      </c>
      <c r="O25" s="58">
        <v>0.5</v>
      </c>
    </row>
    <row r="26" spans="1:15" x14ac:dyDescent="0.3">
      <c r="A26" s="55">
        <v>25</v>
      </c>
      <c r="B26" s="58">
        <v>40</v>
      </c>
      <c r="C26" s="58">
        <v>13</v>
      </c>
      <c r="D26" s="58">
        <v>27</v>
      </c>
      <c r="E26" s="58">
        <v>11</v>
      </c>
      <c r="F26" s="58">
        <v>23</v>
      </c>
      <c r="G26" s="58">
        <v>1</v>
      </c>
      <c r="H26" s="58">
        <v>7</v>
      </c>
      <c r="I26" s="58">
        <v>21</v>
      </c>
      <c r="J26" s="58">
        <v>11</v>
      </c>
      <c r="K26" s="58">
        <v>29</v>
      </c>
      <c r="L26" s="58">
        <v>10</v>
      </c>
      <c r="M26" s="58">
        <v>0.5</v>
      </c>
      <c r="N26" s="58">
        <v>0.5</v>
      </c>
      <c r="O26" s="58">
        <v>0.3</v>
      </c>
    </row>
    <row r="27" spans="1:15" x14ac:dyDescent="0.3">
      <c r="A27" s="55">
        <v>26</v>
      </c>
      <c r="B27" s="58">
        <v>64</v>
      </c>
      <c r="C27" s="58">
        <v>11</v>
      </c>
      <c r="D27" s="58">
        <v>52</v>
      </c>
      <c r="E27" s="58">
        <v>16</v>
      </c>
      <c r="F27" s="58">
        <v>39</v>
      </c>
      <c r="G27" s="58">
        <v>2</v>
      </c>
      <c r="H27" s="58">
        <v>6</v>
      </c>
      <c r="I27" s="58">
        <v>33</v>
      </c>
      <c r="J27" s="58">
        <v>23</v>
      </c>
      <c r="K27" s="58">
        <v>35</v>
      </c>
      <c r="L27" s="58">
        <v>25</v>
      </c>
      <c r="M27" s="58">
        <v>0.2</v>
      </c>
      <c r="N27" s="58">
        <v>0.4</v>
      </c>
      <c r="O27" s="58">
        <v>0.7</v>
      </c>
    </row>
    <row r="28" spans="1:15" x14ac:dyDescent="0.3">
      <c r="A28" s="55">
        <v>27</v>
      </c>
      <c r="B28" s="58">
        <v>38</v>
      </c>
      <c r="C28" s="58">
        <v>6</v>
      </c>
      <c r="D28" s="58">
        <v>31</v>
      </c>
      <c r="E28" s="58">
        <v>4</v>
      </c>
      <c r="F28" s="58">
        <v>29</v>
      </c>
      <c r="G28" s="58">
        <v>1</v>
      </c>
      <c r="H28" s="58">
        <v>1</v>
      </c>
      <c r="I28" s="58">
        <v>20</v>
      </c>
      <c r="J28" s="58">
        <v>16</v>
      </c>
      <c r="K28" s="58">
        <v>21</v>
      </c>
      <c r="L28" s="58">
        <v>13</v>
      </c>
      <c r="M28" s="58">
        <v>0.2</v>
      </c>
      <c r="N28" s="58">
        <v>0.1</v>
      </c>
      <c r="O28" s="58">
        <v>0.6</v>
      </c>
    </row>
    <row r="29" spans="1:15" x14ac:dyDescent="0.3">
      <c r="A29" s="55">
        <v>28</v>
      </c>
      <c r="B29" s="58">
        <v>36</v>
      </c>
      <c r="C29" s="58">
        <v>5</v>
      </c>
      <c r="D29" s="58">
        <v>30</v>
      </c>
      <c r="E29" s="58">
        <v>7</v>
      </c>
      <c r="F29" s="58">
        <v>20</v>
      </c>
      <c r="G29" s="58">
        <v>2</v>
      </c>
      <c r="H29" s="58">
        <v>3</v>
      </c>
      <c r="I29" s="58">
        <v>15</v>
      </c>
      <c r="J29" s="58">
        <v>16</v>
      </c>
      <c r="K29" s="58">
        <v>24</v>
      </c>
      <c r="L29" s="58">
        <v>11</v>
      </c>
      <c r="M29" s="58">
        <v>0.2</v>
      </c>
      <c r="N29" s="58">
        <v>0.4</v>
      </c>
      <c r="O29" s="58">
        <v>0.5</v>
      </c>
    </row>
    <row r="30" spans="1:15" x14ac:dyDescent="0.3">
      <c r="A30" s="55">
        <v>29</v>
      </c>
      <c r="B30" s="58">
        <v>47</v>
      </c>
      <c r="C30" s="58">
        <v>14</v>
      </c>
      <c r="D30" s="58">
        <v>32</v>
      </c>
      <c r="E30" s="58">
        <v>8</v>
      </c>
      <c r="F30" s="58">
        <v>33</v>
      </c>
      <c r="G30" s="58">
        <v>1</v>
      </c>
      <c r="H30" s="58">
        <v>3</v>
      </c>
      <c r="I30" s="58">
        <v>21</v>
      </c>
      <c r="J30" s="58">
        <v>22</v>
      </c>
      <c r="K30" s="58">
        <v>26</v>
      </c>
      <c r="L30" s="58">
        <v>18</v>
      </c>
      <c r="M30" s="58">
        <v>0.4</v>
      </c>
      <c r="N30" s="58">
        <v>0.2</v>
      </c>
      <c r="O30" s="58">
        <v>0.7</v>
      </c>
    </row>
    <row r="31" spans="1:15" x14ac:dyDescent="0.3">
      <c r="A31" s="55">
        <v>30</v>
      </c>
      <c r="B31" s="58">
        <v>46</v>
      </c>
      <c r="C31" s="58">
        <v>9</v>
      </c>
      <c r="D31" s="58">
        <v>37</v>
      </c>
      <c r="E31" s="58">
        <v>10</v>
      </c>
      <c r="F31" s="58">
        <v>31</v>
      </c>
      <c r="G31" s="58">
        <v>1</v>
      </c>
      <c r="H31" s="58">
        <v>1</v>
      </c>
      <c r="I31" s="58">
        <v>21</v>
      </c>
      <c r="J31" s="58">
        <v>23</v>
      </c>
      <c r="K31" s="58">
        <v>25</v>
      </c>
      <c r="L31" s="58">
        <v>18</v>
      </c>
      <c r="M31" s="58">
        <v>0.2</v>
      </c>
      <c r="N31" s="58">
        <v>0.3</v>
      </c>
      <c r="O31" s="58">
        <v>0.7</v>
      </c>
    </row>
    <row r="32" spans="1:15" x14ac:dyDescent="0.3">
      <c r="A32" s="55">
        <v>31</v>
      </c>
      <c r="B32" s="58">
        <v>60</v>
      </c>
      <c r="C32" s="58">
        <v>13</v>
      </c>
      <c r="D32" s="58">
        <v>45</v>
      </c>
      <c r="E32" s="58">
        <v>5</v>
      </c>
      <c r="F32" s="58">
        <v>39</v>
      </c>
      <c r="G32" s="58">
        <v>6</v>
      </c>
      <c r="H32" s="58">
        <v>9</v>
      </c>
      <c r="I32" s="58">
        <v>24</v>
      </c>
      <c r="J32" s="58">
        <v>20</v>
      </c>
      <c r="K32" s="58">
        <v>38</v>
      </c>
      <c r="L32" s="58">
        <v>15</v>
      </c>
      <c r="M32" s="58">
        <v>0.3</v>
      </c>
      <c r="N32" s="58">
        <v>0.1</v>
      </c>
      <c r="O32" s="58">
        <v>0.4</v>
      </c>
    </row>
    <row r="33" spans="1:15" x14ac:dyDescent="0.3">
      <c r="A33" s="55">
        <v>32</v>
      </c>
      <c r="B33" s="58">
        <v>40</v>
      </c>
      <c r="C33" s="58">
        <v>9</v>
      </c>
      <c r="D33" s="58">
        <v>30</v>
      </c>
      <c r="E33" s="58">
        <v>9</v>
      </c>
      <c r="F33" s="58">
        <v>27</v>
      </c>
      <c r="G33" s="58">
        <v>1</v>
      </c>
      <c r="H33" s="58">
        <v>5</v>
      </c>
      <c r="I33" s="58">
        <v>22</v>
      </c>
      <c r="J33" s="58">
        <v>13</v>
      </c>
      <c r="K33" s="58">
        <v>25</v>
      </c>
      <c r="L33" s="58">
        <v>9</v>
      </c>
      <c r="M33" s="58">
        <v>0.3</v>
      </c>
      <c r="N33" s="58">
        <v>0.3</v>
      </c>
      <c r="O33" s="58">
        <v>0.4</v>
      </c>
    </row>
    <row r="34" spans="1:15" x14ac:dyDescent="0.3">
      <c r="A34" s="55">
        <v>33</v>
      </c>
      <c r="B34" s="58">
        <v>46</v>
      </c>
      <c r="C34" s="58">
        <v>8</v>
      </c>
      <c r="D34" s="58">
        <v>38</v>
      </c>
      <c r="E34" s="58">
        <v>4</v>
      </c>
      <c r="F34" s="58">
        <v>34</v>
      </c>
      <c r="G34" s="58">
        <v>2</v>
      </c>
      <c r="H34" s="58">
        <v>5</v>
      </c>
      <c r="I34" s="58">
        <v>22</v>
      </c>
      <c r="J34" s="58">
        <v>17</v>
      </c>
      <c r="K34" s="58">
        <v>27</v>
      </c>
      <c r="L34" s="58">
        <v>15</v>
      </c>
      <c r="M34" s="58">
        <v>0.2</v>
      </c>
      <c r="N34" s="58">
        <v>0.1</v>
      </c>
      <c r="O34" s="58">
        <v>0.6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2" sqref="A2"/>
    </sheetView>
  </sheetViews>
  <sheetFormatPr defaultColWidth="9.109375" defaultRowHeight="14.4" x14ac:dyDescent="0.3"/>
  <cols>
    <col min="1" max="16384" width="9.109375" style="2"/>
  </cols>
  <sheetData>
    <row r="1" spans="1:10" x14ac:dyDescent="0.3">
      <c r="A1" s="75" t="s">
        <v>517</v>
      </c>
      <c r="B1" s="75"/>
      <c r="C1" s="75"/>
      <c r="D1" s="75"/>
      <c r="E1" s="75"/>
      <c r="F1" s="76" t="s">
        <v>518</v>
      </c>
      <c r="G1" s="77"/>
      <c r="H1" s="77"/>
      <c r="I1" s="77"/>
      <c r="J1" s="77"/>
    </row>
    <row r="2" spans="1:10" ht="15" thickBot="1" x14ac:dyDescent="0.35">
      <c r="A2" s="6" t="s">
        <v>523</v>
      </c>
      <c r="B2" s="6" t="s">
        <v>519</v>
      </c>
      <c r="C2" s="6" t="s">
        <v>520</v>
      </c>
      <c r="D2" s="6" t="s">
        <v>521</v>
      </c>
      <c r="E2" s="6" t="s">
        <v>522</v>
      </c>
      <c r="F2" s="7" t="s">
        <v>523</v>
      </c>
      <c r="G2" s="6" t="s">
        <v>519</v>
      </c>
      <c r="H2" s="6" t="s">
        <v>520</v>
      </c>
      <c r="I2" s="6" t="s">
        <v>521</v>
      </c>
      <c r="J2" s="6" t="s">
        <v>522</v>
      </c>
    </row>
    <row r="3" spans="1:10" ht="15" thickTop="1" x14ac:dyDescent="0.3">
      <c r="A3" s="2">
        <v>17</v>
      </c>
      <c r="B3" s="1">
        <v>20</v>
      </c>
      <c r="C3" s="1">
        <v>60</v>
      </c>
      <c r="D3" s="3">
        <v>40</v>
      </c>
      <c r="E3" s="2">
        <v>120</v>
      </c>
      <c r="F3" s="9">
        <v>1</v>
      </c>
      <c r="G3" s="5">
        <v>0</v>
      </c>
      <c r="H3" s="8">
        <v>67</v>
      </c>
      <c r="I3" s="8">
        <v>33</v>
      </c>
      <c r="J3" s="4">
        <v>88.16</v>
      </c>
    </row>
    <row r="4" spans="1:10" x14ac:dyDescent="0.3">
      <c r="A4" s="2">
        <v>29</v>
      </c>
      <c r="B4" s="1">
        <v>0</v>
      </c>
      <c r="C4" s="1">
        <v>20</v>
      </c>
      <c r="D4" s="3">
        <v>0</v>
      </c>
      <c r="E4" s="2">
        <v>100</v>
      </c>
      <c r="F4" s="9">
        <v>5</v>
      </c>
      <c r="G4" s="5">
        <v>100</v>
      </c>
      <c r="H4" s="8">
        <v>0</v>
      </c>
      <c r="I4" s="8">
        <v>33</v>
      </c>
      <c r="J4" s="4">
        <v>55.16</v>
      </c>
    </row>
    <row r="5" spans="1:10" x14ac:dyDescent="0.3">
      <c r="A5" s="2">
        <v>21</v>
      </c>
      <c r="B5" s="1">
        <v>60</v>
      </c>
      <c r="C5" s="1">
        <v>120</v>
      </c>
      <c r="D5" s="3">
        <v>60</v>
      </c>
      <c r="E5" s="2">
        <v>40</v>
      </c>
      <c r="F5" s="9">
        <v>8</v>
      </c>
      <c r="G5" s="5">
        <v>100</v>
      </c>
      <c r="H5" s="8">
        <v>100</v>
      </c>
      <c r="I5" s="8">
        <v>0</v>
      </c>
      <c r="J5" s="4">
        <v>23</v>
      </c>
    </row>
    <row r="6" spans="1:10" x14ac:dyDescent="0.3">
      <c r="A6" s="2">
        <v>28</v>
      </c>
      <c r="B6" s="1">
        <v>0</v>
      </c>
      <c r="C6" s="1">
        <v>20</v>
      </c>
      <c r="D6" s="3">
        <v>120</v>
      </c>
      <c r="E6" s="2">
        <v>40</v>
      </c>
      <c r="F6" s="9">
        <v>9</v>
      </c>
      <c r="G6" s="5">
        <v>267</v>
      </c>
      <c r="H6" s="8">
        <v>100</v>
      </c>
      <c r="I6" s="8">
        <v>100</v>
      </c>
      <c r="J6" s="4">
        <v>18.21</v>
      </c>
    </row>
    <row r="7" spans="1:10" x14ac:dyDescent="0.3">
      <c r="A7" s="2">
        <v>18</v>
      </c>
      <c r="B7" s="1">
        <v>60</v>
      </c>
      <c r="C7" s="1">
        <v>420</v>
      </c>
      <c r="D7" s="3">
        <v>40</v>
      </c>
      <c r="E7" s="2">
        <v>20</v>
      </c>
      <c r="F7" s="9">
        <v>10</v>
      </c>
      <c r="G7" s="5">
        <v>400</v>
      </c>
      <c r="H7" s="8">
        <v>633</v>
      </c>
      <c r="I7" s="8">
        <v>267</v>
      </c>
      <c r="J7" s="4">
        <v>8.6199999999999992</v>
      </c>
    </row>
    <row r="8" spans="1:10" x14ac:dyDescent="0.3">
      <c r="A8" s="2">
        <v>31</v>
      </c>
      <c r="B8" s="1">
        <v>200</v>
      </c>
      <c r="C8" s="1">
        <v>220</v>
      </c>
      <c r="D8" s="3">
        <v>20</v>
      </c>
      <c r="E8" s="2">
        <v>80</v>
      </c>
      <c r="F8" s="9">
        <v>14</v>
      </c>
      <c r="G8" s="5">
        <v>400</v>
      </c>
      <c r="H8" s="8">
        <v>100</v>
      </c>
      <c r="I8" s="8">
        <v>67</v>
      </c>
      <c r="J8" s="4">
        <v>37.19</v>
      </c>
    </row>
    <row r="9" spans="1:10" x14ac:dyDescent="0.3">
      <c r="A9" s="2">
        <v>24</v>
      </c>
      <c r="B9" s="1">
        <v>20</v>
      </c>
      <c r="C9" s="1">
        <v>20</v>
      </c>
      <c r="D9" s="3">
        <v>160</v>
      </c>
      <c r="E9" s="2">
        <v>40</v>
      </c>
      <c r="F9" s="9">
        <v>16</v>
      </c>
      <c r="G9" s="5">
        <v>867</v>
      </c>
      <c r="H9" s="8">
        <v>300</v>
      </c>
      <c r="I9" s="8">
        <v>0</v>
      </c>
      <c r="J9" s="4">
        <v>50.17</v>
      </c>
    </row>
    <row r="10" spans="1:10" x14ac:dyDescent="0.3">
      <c r="A10" s="2">
        <v>25</v>
      </c>
      <c r="B10" s="1">
        <v>0</v>
      </c>
      <c r="C10" s="1">
        <v>0</v>
      </c>
      <c r="D10" s="3">
        <v>0</v>
      </c>
      <c r="E10" s="2">
        <v>140</v>
      </c>
      <c r="F10" s="9">
        <v>17</v>
      </c>
      <c r="G10" s="5">
        <v>133</v>
      </c>
      <c r="H10" s="8">
        <v>0</v>
      </c>
      <c r="I10" s="8">
        <v>0</v>
      </c>
      <c r="J10" s="4">
        <v>41.88</v>
      </c>
    </row>
    <row r="11" spans="1:10" x14ac:dyDescent="0.3">
      <c r="A11" s="2">
        <v>22</v>
      </c>
      <c r="B11" s="1">
        <v>0</v>
      </c>
      <c r="C11" s="1">
        <v>0</v>
      </c>
      <c r="D11" s="3">
        <v>0</v>
      </c>
      <c r="E11" s="2">
        <v>60</v>
      </c>
      <c r="F11" s="9">
        <v>22</v>
      </c>
      <c r="G11" s="5">
        <v>0</v>
      </c>
      <c r="H11" s="8">
        <v>33</v>
      </c>
      <c r="I11" s="8">
        <v>233</v>
      </c>
      <c r="J11" s="4">
        <v>33.229999999999997</v>
      </c>
    </row>
  </sheetData>
  <mergeCells count="2">
    <mergeCell ref="A1:E1"/>
    <mergeCell ref="F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site data</vt:lpstr>
      <vt:lpstr>Cover</vt:lpstr>
      <vt:lpstr>Stem densities (age class)</vt:lpstr>
      <vt:lpstr>DBH</vt:lpstr>
      <vt:lpstr>Raw floristic data</vt:lpstr>
      <vt:lpstr>Summarised floristic data</vt:lpstr>
      <vt:lpstr>Lisa vs Megan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Jenny Young</cp:lastModifiedBy>
  <dcterms:created xsi:type="dcterms:W3CDTF">2013-02-28T11:05:12Z</dcterms:created>
  <dcterms:modified xsi:type="dcterms:W3CDTF">2013-06-18T04:34:29Z</dcterms:modified>
</cp:coreProperties>
</file>